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📊 Executive Scorecard" sheetId="1" state="visible" r:id="rId1"/>
    <sheet xmlns:r="http://schemas.openxmlformats.org/officeDocument/2006/relationships" name="📋 All Finding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1">
    <font>
      <name val="Calibri"/>
      <family val="2"/>
      <color theme="1"/>
      <sz val="11"/>
      <scheme val="minor"/>
    </font>
    <font>
      <name val="Arial"/>
      <b val="1"/>
      <color rgb="00FFFFFF"/>
      <sz val="13"/>
    </font>
    <font>
      <name val="Arial"/>
      <b val="1"/>
      <color rgb="00FFFFFF"/>
      <sz val="10"/>
    </font>
    <font>
      <name val="Arial"/>
      <b val="1"/>
      <color rgb="00C00000"/>
      <sz val="64"/>
    </font>
    <font>
      <name val="Arial"/>
      <b val="1"/>
      <color rgb="00C00000"/>
      <sz val="14"/>
    </font>
    <font>
      <name val="Arial"/>
      <b val="1"/>
      <color rgb="00C00000"/>
      <sz val="9"/>
    </font>
    <font>
      <name val="Arial"/>
      <color rgb="001A1A2E"/>
      <sz val="9"/>
    </font>
    <font>
      <name val="Arial"/>
      <color rgb="00595959"/>
      <sz val="9"/>
    </font>
    <font>
      <name val="Arial"/>
      <b val="1"/>
      <color rgb="00C00000"/>
      <sz val="28"/>
    </font>
    <font>
      <name val="Arial"/>
      <color rgb="00C00000"/>
      <sz val="8"/>
    </font>
    <font>
      <name val="Arial"/>
      <b val="1"/>
      <color rgb="00FF8C00"/>
      <sz val="9"/>
    </font>
    <font>
      <name val="Arial"/>
      <b val="1"/>
      <color rgb="00FF8C00"/>
      <sz val="28"/>
    </font>
    <font>
      <name val="Arial"/>
      <color rgb="00FF8C00"/>
      <sz val="8"/>
    </font>
    <font>
      <name val="Arial"/>
      <b val="1"/>
      <color rgb="00FFC000"/>
      <sz val="9"/>
    </font>
    <font>
      <name val="Arial"/>
      <b val="1"/>
      <color rgb="00FFC000"/>
      <sz val="28"/>
    </font>
    <font>
      <name val="Arial"/>
      <color rgb="00FFC000"/>
      <sz val="8"/>
    </font>
    <font>
      <name val="Arial"/>
      <b val="1"/>
      <color rgb="0070AD47"/>
      <sz val="9"/>
    </font>
    <font>
      <name val="Arial"/>
      <b val="1"/>
      <color rgb="0070AD47"/>
      <sz val="28"/>
    </font>
    <font>
      <name val="Arial"/>
      <color rgb="0070AD47"/>
      <sz val="8"/>
    </font>
    <font>
      <name val="Arial"/>
      <b val="1"/>
      <color rgb="00C00000"/>
      <sz val="10"/>
    </font>
    <font>
      <name val="Arial"/>
      <b val="1"/>
      <color rgb="00FF8C00"/>
      <sz val="10"/>
    </font>
    <font>
      <name val="Arial"/>
      <b val="1"/>
      <color rgb="0070AD47"/>
      <sz val="10"/>
    </font>
    <font>
      <name val="Arial"/>
      <b val="1"/>
      <color rgb="00FFFFFF"/>
      <sz val="9"/>
    </font>
    <font>
      <name val="Arial"/>
      <b val="1"/>
      <color rgb="00000000"/>
      <sz val="9"/>
    </font>
    <font>
      <name val="Arial"/>
      <b val="1"/>
      <color rgb="00375623"/>
      <sz val="9"/>
    </font>
    <font>
      <name val="Arial"/>
      <color rgb="00000000"/>
      <sz val="9"/>
    </font>
    <font>
      <name val="Arial"/>
      <color rgb="00000000"/>
      <sz val="10"/>
    </font>
    <font>
      <name val="Arial"/>
      <b val="1"/>
      <color rgb="00FFFFFF"/>
      <sz val="12"/>
    </font>
    <font>
      <name val="Arial"/>
      <b val="1"/>
      <color rgb="004F46E5"/>
      <sz val="10"/>
    </font>
    <font>
      <name val="Arial"/>
      <sz val="9"/>
    </font>
    <font>
      <name val="Arial"/>
      <color rgb="004F46E5"/>
      <sz val="8"/>
    </font>
  </fonts>
  <fills count="1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FE0E0"/>
      </patternFill>
    </fill>
    <fill>
      <patternFill patternType="solid">
        <fgColor rgb="00FFF3CD"/>
      </patternFill>
    </fill>
    <fill>
      <patternFill patternType="solid">
        <fgColor rgb="00FFFDE7"/>
      </patternFill>
    </fill>
    <fill>
      <patternFill patternType="solid">
        <fgColor rgb="00E2EFDA"/>
      </patternFill>
    </fill>
    <fill>
      <patternFill patternType="solid">
        <fgColor rgb="00C00000"/>
      </patternFill>
    </fill>
    <fill>
      <patternFill patternType="solid">
        <fgColor rgb="00E0E0E0"/>
      </patternFill>
    </fill>
    <fill>
      <patternFill patternType="solid">
        <fgColor rgb="00FF8C00"/>
      </patternFill>
    </fill>
    <fill>
      <patternFill patternType="solid">
        <fgColor rgb="0070AD47"/>
      </patternFill>
    </fill>
    <fill>
      <patternFill patternType="solid">
        <fgColor rgb="002E75B6"/>
      </patternFill>
    </fill>
    <fill>
      <patternFill patternType="solid">
        <fgColor rgb="00F5F5F5"/>
      </patternFill>
    </fill>
    <fill>
      <patternFill patternType="solid">
        <fgColor rgb="00FFFFFF"/>
      </patternFill>
    </fill>
    <fill>
      <patternFill patternType="solid">
        <fgColor rgb="004F46E5"/>
      </patternFill>
    </fill>
    <fill>
      <patternFill patternType="solid">
        <fgColor rgb="00EEF2FF"/>
      </patternFill>
    </fill>
    <fill>
      <patternFill patternType="solid">
        <fgColor rgb="00FFC000"/>
      </patternFill>
    </fill>
  </fills>
  <borders count="3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  <border>
      <left style="thin">
        <color rgb="00E0E0E0"/>
      </left>
      <right style="thin">
        <color rgb="00E0E0E0"/>
      </right>
      <top style="thin">
        <color rgb="00E0E0E0"/>
      </top>
      <bottom style="thin">
        <color rgb="00E0E0E0"/>
      </bottom>
    </border>
  </borders>
  <cellStyleXfs count="1">
    <xf numFmtId="0" fontId="0" fillId="0" borderId="0"/>
  </cellStyleXfs>
  <cellXfs count="58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2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/>
    </xf>
    <xf numFmtId="0" fontId="5" fillId="3" borderId="1" applyAlignment="1" pivotButton="0" quotePrefix="0" xfId="0">
      <alignment horizontal="left" vertical="center"/>
    </xf>
    <xf numFmtId="0" fontId="6" fillId="3" borderId="1" applyAlignment="1" pivotButton="0" quotePrefix="0" xfId="0">
      <alignment horizontal="left" vertical="center"/>
    </xf>
    <xf numFmtId="0" fontId="7" fillId="3" borderId="1" applyAlignment="1" pivotButton="0" quotePrefix="0" xfId="0">
      <alignment horizontal="left" vertical="center"/>
    </xf>
    <xf numFmtId="0" fontId="6" fillId="3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center" vertical="center"/>
    </xf>
    <xf numFmtId="0" fontId="10" fillId="4" borderId="1" applyAlignment="1" pivotButton="0" quotePrefix="0" xfId="0">
      <alignment horizontal="center" vertical="center"/>
    </xf>
    <xf numFmtId="0" fontId="13" fillId="5" borderId="1" applyAlignment="1" pivotButton="0" quotePrefix="0" xfId="0">
      <alignment horizontal="center" vertical="center"/>
    </xf>
    <xf numFmtId="0" fontId="16" fillId="6" borderId="1" applyAlignment="1" pivotButton="0" quotePrefix="0" xfId="0">
      <alignment horizontal="center" vertical="center"/>
    </xf>
    <xf numFmtId="0" fontId="8" fillId="3" borderId="1" applyAlignment="1" pivotButton="0" quotePrefix="0" xfId="0">
      <alignment horizontal="center" vertical="center"/>
    </xf>
    <xf numFmtId="0" fontId="11" fillId="4" borderId="1" applyAlignment="1" pivotButton="0" quotePrefix="0" xfId="0">
      <alignment horizontal="center" vertical="center"/>
    </xf>
    <xf numFmtId="0" fontId="14" fillId="5" borderId="1" applyAlignment="1" pivotButton="0" quotePrefix="0" xfId="0">
      <alignment horizontal="center" vertical="center"/>
    </xf>
    <xf numFmtId="0" fontId="17" fillId="6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12" fillId="4" borderId="1" applyAlignment="1" pivotButton="0" quotePrefix="0" xfId="0">
      <alignment horizontal="center" vertical="center"/>
    </xf>
    <xf numFmtId="0" fontId="15" fillId="5" borderId="1" applyAlignment="1" pivotButton="0" quotePrefix="0" xfId="0">
      <alignment horizontal="center" vertical="center"/>
    </xf>
    <xf numFmtId="0" fontId="18" fillId="6" borderId="1" applyAlignment="1" pivotButton="0" quotePrefix="0" xfId="0">
      <alignment horizontal="center" vertical="center"/>
    </xf>
    <xf numFmtId="0" fontId="19" fillId="3" borderId="1" applyAlignment="1" pivotButton="0" quotePrefix="0" xfId="0">
      <alignment horizontal="left" vertical="center"/>
    </xf>
    <xf numFmtId="0" fontId="0" fillId="7" borderId="2" pivotButton="0" quotePrefix="0" xfId="0"/>
    <xf numFmtId="0" fontId="0" fillId="8" borderId="2" pivotButton="0" quotePrefix="0" xfId="0"/>
    <xf numFmtId="0" fontId="19" fillId="3" borderId="1" applyAlignment="1" pivotButton="0" quotePrefix="0" xfId="0">
      <alignment horizontal="center" vertical="center"/>
    </xf>
    <xf numFmtId="0" fontId="20" fillId="4" borderId="1" applyAlignment="1" pivotButton="0" quotePrefix="0" xfId="0">
      <alignment horizontal="left" vertical="center"/>
    </xf>
    <xf numFmtId="0" fontId="0" fillId="9" borderId="2" pivotButton="0" quotePrefix="0" xfId="0"/>
    <xf numFmtId="0" fontId="20" fillId="4" borderId="1" applyAlignment="1" pivotButton="0" quotePrefix="0" xfId="0">
      <alignment horizontal="center" vertical="center"/>
    </xf>
    <xf numFmtId="0" fontId="21" fillId="6" borderId="1" applyAlignment="1" pivotButton="0" quotePrefix="0" xfId="0">
      <alignment horizontal="left" vertical="center"/>
    </xf>
    <xf numFmtId="0" fontId="0" fillId="10" borderId="2" pivotButton="0" quotePrefix="0" xfId="0"/>
    <xf numFmtId="0" fontId="21" fillId="6" borderId="1" applyAlignment="1" pivotButton="0" quotePrefix="0" xfId="0">
      <alignment horizontal="center" vertical="center"/>
    </xf>
    <xf numFmtId="0" fontId="22" fillId="11" borderId="1" applyAlignment="1" pivotButton="0" quotePrefix="0" xfId="0">
      <alignment horizontal="center" vertical="center"/>
    </xf>
    <xf numFmtId="0" fontId="23" fillId="12" borderId="1" applyAlignment="1" pivotButton="0" quotePrefix="0" xfId="0">
      <alignment horizontal="left" vertical="center"/>
    </xf>
    <xf numFmtId="0" fontId="24" fillId="6" borderId="1" applyAlignment="1" pivotButton="0" quotePrefix="0" xfId="0">
      <alignment horizontal="center" vertical="center"/>
    </xf>
    <xf numFmtId="0" fontId="25" fillId="12" borderId="1" applyAlignment="1" pivotButton="0" quotePrefix="0" xfId="0">
      <alignment horizontal="center" vertical="center"/>
    </xf>
    <xf numFmtId="0" fontId="26" fillId="12" borderId="1" applyAlignment="1" pivotButton="0" quotePrefix="0" xfId="0">
      <alignment horizontal="center" vertical="center"/>
    </xf>
    <xf numFmtId="0" fontId="23" fillId="13" borderId="1" applyAlignment="1" pivotButton="0" quotePrefix="0" xfId="0">
      <alignment horizontal="left" vertical="center"/>
    </xf>
    <xf numFmtId="0" fontId="25" fillId="13" borderId="1" applyAlignment="1" pivotButton="0" quotePrefix="0" xfId="0">
      <alignment horizontal="center" vertical="center"/>
    </xf>
    <xf numFmtId="0" fontId="26" fillId="13" borderId="1" applyAlignment="1" pivotButton="0" quotePrefix="0" xfId="0">
      <alignment horizontal="center" vertical="center"/>
    </xf>
    <xf numFmtId="0" fontId="25" fillId="12" borderId="1" applyAlignment="1" pivotButton="0" quotePrefix="0" xfId="0">
      <alignment horizontal="left" vertical="center"/>
    </xf>
    <xf numFmtId="0" fontId="25" fillId="13" borderId="1" applyAlignment="1" pivotButton="0" quotePrefix="0" xfId="0">
      <alignment horizontal="left" vertical="center"/>
    </xf>
    <xf numFmtId="0" fontId="2" fillId="14" borderId="1" applyAlignment="1" pivotButton="0" quotePrefix="0" xfId="0">
      <alignment horizontal="center" vertical="center" wrapText="1"/>
    </xf>
    <xf numFmtId="0" fontId="27" fillId="2" borderId="1" applyAlignment="1" pivotButton="0" quotePrefix="0" xfId="0">
      <alignment horizontal="left" vertical="center"/>
    </xf>
    <xf numFmtId="0" fontId="28" fillId="15" borderId="1" applyAlignment="1" pivotButton="0" quotePrefix="0" xfId="0">
      <alignment horizontal="center" vertical="center"/>
    </xf>
    <xf numFmtId="0" fontId="22" fillId="2" borderId="1" applyAlignment="1" pivotButton="0" quotePrefix="0" xfId="0">
      <alignment horizontal="center" vertical="center"/>
    </xf>
    <xf numFmtId="0" fontId="25" fillId="3" borderId="1" applyAlignment="1" pivotButton="0" quotePrefix="0" xfId="0">
      <alignment horizontal="left" vertical="center"/>
    </xf>
    <xf numFmtId="0" fontId="29" fillId="3" borderId="1" applyAlignment="1" pivotButton="0" quotePrefix="0" xfId="0">
      <alignment horizontal="left" vertical="center" wrapText="1"/>
    </xf>
    <xf numFmtId="0" fontId="22" fillId="7" borderId="1" applyAlignment="1" pivotButton="0" quotePrefix="0" xfId="0">
      <alignment horizontal="center" vertical="center"/>
    </xf>
    <xf numFmtId="0" fontId="30" fillId="15" borderId="1" applyAlignment="1" pivotButton="0" quotePrefix="0" xfId="0">
      <alignment horizontal="center" vertical="center"/>
    </xf>
    <xf numFmtId="0" fontId="25" fillId="4" borderId="1" applyAlignment="1" pivotButton="0" quotePrefix="0" xfId="0">
      <alignment horizontal="left" vertical="center"/>
    </xf>
    <xf numFmtId="0" fontId="29" fillId="4" borderId="1" applyAlignment="1" pivotButton="0" quotePrefix="0" xfId="0">
      <alignment horizontal="left" vertical="center" wrapText="1"/>
    </xf>
    <xf numFmtId="0" fontId="22" fillId="9" borderId="1" applyAlignment="1" pivotButton="0" quotePrefix="0" xfId="0">
      <alignment horizontal="center" vertical="center"/>
    </xf>
    <xf numFmtId="0" fontId="25" fillId="5" borderId="1" applyAlignment="1" pivotButton="0" quotePrefix="0" xfId="0">
      <alignment horizontal="left" vertical="center"/>
    </xf>
    <xf numFmtId="0" fontId="29" fillId="5" borderId="1" applyAlignment="1" pivotButton="0" quotePrefix="0" xfId="0">
      <alignment horizontal="left" vertical="center" wrapText="1"/>
    </xf>
    <xf numFmtId="0" fontId="22" fillId="16" borderId="1" applyAlignment="1" pivotButton="0" quotePrefix="0" xfId="0">
      <alignment horizontal="center" vertical="center"/>
    </xf>
    <xf numFmtId="0" fontId="25" fillId="6" borderId="1" applyAlignment="1" pivotButton="0" quotePrefix="0" xfId="0">
      <alignment horizontal="left" vertical="center"/>
    </xf>
    <xf numFmtId="0" fontId="29" fillId="6" borderId="1" applyAlignment="1" pivotButton="0" quotePrefix="0" xfId="0">
      <alignment horizontal="left" vertical="center" wrapText="1"/>
    </xf>
    <xf numFmtId="0" fontId="22" fillId="1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Findings by Category (Preview)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'📋 All Findings'!C80</f>
            </strRef>
          </tx>
          <spPr>
            <a:solidFill xmlns:a="http://schemas.openxmlformats.org/drawingml/2006/main">
              <a:srgbClr val="C00000"/>
            </a:solidFill>
            <a:ln xmlns:a="http://schemas.openxmlformats.org/drawingml/2006/main">
              <a:prstDash val="solid"/>
            </a:ln>
          </spPr>
          <cat>
            <numRef>
              <f>'📋 All Findings'!$B$81:$B$87</f>
            </numRef>
          </cat>
          <val>
            <numRef>
              <f>'📋 All Findings'!$C$81:$C$87</f>
            </numRef>
          </val>
        </ser>
        <ser>
          <idx val="1"/>
          <order val="1"/>
          <tx>
            <strRef>
              <f>'📋 All Findings'!D80</f>
            </strRef>
          </tx>
          <spPr>
            <a:solidFill xmlns:a="http://schemas.openxmlformats.org/drawingml/2006/main">
              <a:srgbClr val="FF8C00"/>
            </a:solidFill>
            <a:ln xmlns:a="http://schemas.openxmlformats.org/drawingml/2006/main">
              <a:prstDash val="solid"/>
            </a:ln>
          </spPr>
          <cat>
            <numRef>
              <f>'📋 All Findings'!$B$81:$B$87</f>
            </numRef>
          </cat>
          <val>
            <numRef>
              <f>'📋 All Findings'!$D$81:$D$87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40</row>
      <rowOff>0</rowOff>
    </from>
    <ext cx="504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H50"/>
  <sheetViews>
    <sheetView showGridLines="0" workbookViewId="0">
      <selection activeCell="A1" sqref="A1"/>
    </sheetView>
  </sheetViews>
  <sheetFormatPr baseColWidth="8" defaultRowHeight="15"/>
  <cols>
    <col width="0.3" customWidth="1" min="1" max="1"/>
    <col width="16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0.3" customWidth="1" min="9" max="9"/>
  </cols>
  <sheetData>
    <row r="1" ht="5" customHeight="1"/>
    <row r="2" ht="32" customHeight="1">
      <c r="B2" s="1" t="inlineStr">
        <is>
          <t>SAP EarlyWatch Alert — Executive Scorecard  |  BPS | TechCorp Industries Pvt Ltd | 26.05.2026 – 01.06.2026</t>
        </is>
      </c>
    </row>
    <row r="3" ht="5" customHeight="1"/>
    <row r="4" ht="20" customHeight="1">
      <c r="B4" s="2" t="inlineStr">
        <is>
          <t>OVERALL SYSTEM HEALTH SCORE</t>
        </is>
      </c>
    </row>
    <row r="5" ht="22" customHeight="1">
      <c r="B5" s="3" t="inlineStr">
        <is>
          <t>38</t>
        </is>
      </c>
      <c r="D5" s="4" t="inlineStr">
        <is>
          <t>/ 100  —  CRITICAL</t>
        </is>
      </c>
    </row>
    <row r="6" ht="22" customHeight="1">
      <c r="D6" s="5" t="inlineStr">
        <is>
          <t>3 consecutive RED EarlyWatch Alert reports</t>
        </is>
      </c>
    </row>
    <row r="7" ht="22" customHeight="1">
      <c r="D7" s="6" t="inlineStr">
        <is>
          <t>Immediate action required on 4 critical findings</t>
        </is>
      </c>
    </row>
    <row r="8" ht="22" customHeight="1">
      <c r="D8" s="7" t="inlineStr">
        <is>
          <t>System: BPS | SAP S/4HANA 2021 | SAP HANA 2.00.082.00</t>
        </is>
      </c>
    </row>
    <row r="9" ht="5" customHeight="1"/>
    <row r="10" ht="22" customHeight="1">
      <c r="B10" s="2" t="inlineStr">
        <is>
          <t>EXECUTIVE SUMMARY</t>
        </is>
      </c>
    </row>
    <row r="11" ht="16" customHeight="1">
      <c r="B11" s="8" t="inlineStr">
        <is>
          <t>System BPS is in CRITICAL health (38/100) with 3 consecutive RED reports (Apr–Jun 2026). 4 critical findings have remained unresolved for 90+ days: HANA log backup broken (data loss risk), critical authorization violations (SOX breach), support packages 35 months outdated (unpatched CVEs), and HANA SYSTEM user active in production. Availability is 100%. Dialog response 357ms (within target). Database growing 22 GB/month — 2× April rate. Upgrade decision required: S/4HANA 2021 maintenance ends Dec 2026.</t>
        </is>
      </c>
    </row>
    <row r="12" ht="16" customHeight="1"/>
    <row r="13" ht="16" customHeight="1"/>
    <row r="14" ht="16" customHeight="1"/>
    <row r="15" ht="5" customHeight="1"/>
    <row r="16" ht="20" customHeight="1">
      <c r="B16" s="2" t="inlineStr">
        <is>
          <t>FINDINGS SUMMARY</t>
        </is>
      </c>
    </row>
    <row r="17" ht="18" customHeight="1">
      <c r="B17" s="9" t="inlineStr">
        <is>
          <t>🔴 CRITICAL</t>
        </is>
      </c>
      <c r="D17" s="10" t="inlineStr">
        <is>
          <t>🟠 HIGH</t>
        </is>
      </c>
      <c r="F17" s="11" t="inlineStr">
        <is>
          <t>🟡 MEDIUM</t>
        </is>
      </c>
      <c r="H17" s="12" t="inlineStr">
        <is>
          <t>🟢 LOW</t>
        </is>
      </c>
    </row>
    <row r="18" ht="36" customHeight="1">
      <c r="B18" s="13" t="inlineStr">
        <is>
          <t>4</t>
        </is>
      </c>
      <c r="D18" s="14" t="inlineStr">
        <is>
          <t>13</t>
        </is>
      </c>
      <c r="F18" s="15" t="inlineStr">
        <is>
          <t>8</t>
        </is>
      </c>
      <c r="H18" s="16" t="inlineStr">
        <is>
          <t>4</t>
        </is>
      </c>
    </row>
    <row r="19" ht="16" customHeight="1">
      <c r="B19" s="17" t="inlineStr">
        <is>
          <t>findings</t>
        </is>
      </c>
      <c r="D19" s="18" t="inlineStr">
        <is>
          <t>findings</t>
        </is>
      </c>
      <c r="F19" s="19" t="inlineStr">
        <is>
          <t>findings</t>
        </is>
      </c>
      <c r="H19" s="20" t="inlineStr">
        <is>
          <t>findings</t>
        </is>
      </c>
    </row>
    <row r="20" ht="5" customHeight="1"/>
    <row r="21" ht="20" customHeight="1">
      <c r="B21" s="2" t="inlineStr">
        <is>
          <t>4 PILLARS HEALTH SCORE</t>
        </is>
      </c>
    </row>
    <row r="22" ht="20" customHeight="1">
      <c r="B22" s="21" t="inlineStr">
        <is>
          <t>🔒 Security</t>
        </is>
      </c>
      <c r="C22" s="22" t="n"/>
      <c r="D22" s="23" t="n"/>
      <c r="E22" s="23" t="n"/>
      <c r="F22" s="23" t="n"/>
      <c r="G22" s="23" t="n"/>
      <c r="H22" s="24" t="inlineStr">
        <is>
          <t>22/100</t>
        </is>
      </c>
    </row>
    <row r="23" ht="20" customHeight="1">
      <c r="B23" s="25" t="inlineStr">
        <is>
          <t>⚡ Performance</t>
        </is>
      </c>
      <c r="C23" s="26" t="n"/>
      <c r="D23" s="26" t="n"/>
      <c r="E23" s="26" t="n"/>
      <c r="F23" s="26" t="n"/>
      <c r="G23" s="23" t="n"/>
      <c r="H23" s="27" t="inlineStr">
        <is>
          <t>72/100</t>
        </is>
      </c>
    </row>
    <row r="24" ht="20" customHeight="1">
      <c r="B24" s="25" t="inlineStr">
        <is>
          <t>🖥️ Capacity</t>
        </is>
      </c>
      <c r="C24" s="26" t="n"/>
      <c r="D24" s="26" t="n"/>
      <c r="E24" s="23" t="n"/>
      <c r="F24" s="23" t="n"/>
      <c r="G24" s="23" t="n"/>
      <c r="H24" s="27" t="inlineStr">
        <is>
          <t>48/100</t>
        </is>
      </c>
    </row>
    <row r="25" ht="20" customHeight="1">
      <c r="B25" s="28" t="inlineStr">
        <is>
          <t>✅ Availability</t>
        </is>
      </c>
      <c r="C25" s="29" t="n"/>
      <c r="D25" s="29" t="n"/>
      <c r="E25" s="29" t="n"/>
      <c r="F25" s="29" t="n"/>
      <c r="G25" s="29" t="n"/>
      <c r="H25" s="30" t="inlineStr">
        <is>
          <t>100/100</t>
        </is>
      </c>
    </row>
    <row r="26" ht="20" customHeight="1">
      <c r="B26" s="25" t="inlineStr">
        <is>
          <t>📋 Operations</t>
        </is>
      </c>
      <c r="C26" s="26" t="n"/>
      <c r="D26" s="26" t="n"/>
      <c r="E26" s="26" t="n"/>
      <c r="F26" s="23" t="n"/>
      <c r="G26" s="23" t="n"/>
      <c r="H26" s="27" t="inlineStr">
        <is>
          <t>51/100</t>
        </is>
      </c>
    </row>
    <row r="27" ht="20" customHeight="1">
      <c r="B27" s="21" t="inlineStr">
        <is>
          <t>📦 Maintenance</t>
        </is>
      </c>
      <c r="C27" s="22" t="n"/>
      <c r="D27" s="23" t="n"/>
      <c r="E27" s="23" t="n"/>
      <c r="F27" s="23" t="n"/>
      <c r="G27" s="23" t="n"/>
      <c r="H27" s="24" t="inlineStr">
        <is>
          <t>25/100</t>
        </is>
      </c>
    </row>
    <row r="28" ht="5" customHeight="1"/>
    <row r="29" ht="20" customHeight="1">
      <c r="B29" s="2" t="inlineStr">
        <is>
          <t>KEY PERFORMANCE METRICS — 26.05.2026 – 01.06.2026</t>
        </is>
      </c>
    </row>
    <row r="30" ht="18" customHeight="1">
      <c r="B30" s="31" t="inlineStr">
        <is>
          <t>Metric</t>
        </is>
      </c>
      <c r="C30" s="31" t="inlineStr">
        <is>
          <t>Value</t>
        </is>
      </c>
      <c r="D30" s="31" t="inlineStr">
        <is>
          <t>Target</t>
        </is>
      </c>
      <c r="E30" s="31" t="inlineStr">
        <is>
          <t>Status</t>
        </is>
      </c>
    </row>
    <row r="31" ht="18" customHeight="1">
      <c r="B31" s="32" t="inlineStr">
        <is>
          <t>System Availability</t>
        </is>
      </c>
      <c r="C31" s="33" t="inlineStr">
        <is>
          <t>100%</t>
        </is>
      </c>
      <c r="D31" s="34" t="inlineStr">
        <is>
          <t>&gt; 99.9%</t>
        </is>
      </c>
      <c r="E31" s="33" t="inlineStr">
        <is>
          <t>✅ Met</t>
        </is>
      </c>
      <c r="F31" s="35" t="inlineStr"/>
    </row>
    <row r="32" ht="18" customHeight="1">
      <c r="B32" s="36" t="inlineStr">
        <is>
          <t>Active Users (Peak)</t>
        </is>
      </c>
      <c r="C32" s="33" t="inlineStr">
        <is>
          <t>901 users</t>
        </is>
      </c>
      <c r="D32" s="37" t="inlineStr">
        <is>
          <t>Normal</t>
        </is>
      </c>
      <c r="E32" s="33" t="inlineStr">
        <is>
          <t>✅ Normal</t>
        </is>
      </c>
      <c r="F32" s="38" t="inlineStr"/>
    </row>
    <row r="33" ht="18" customHeight="1">
      <c r="B33" s="32" t="inlineStr">
        <is>
          <t>Avg. Dialog Response</t>
        </is>
      </c>
      <c r="C33" s="33" t="inlineStr">
        <is>
          <t>357 ms</t>
        </is>
      </c>
      <c r="D33" s="34" t="inlineStr">
        <is>
          <t>&lt; 1,000 ms</t>
        </is>
      </c>
      <c r="E33" s="33" t="inlineStr">
        <is>
          <t>✅ Within Target</t>
        </is>
      </c>
      <c r="F33" s="35" t="inlineStr"/>
    </row>
    <row r="34" ht="18" customHeight="1">
      <c r="B34" s="36" t="inlineStr">
        <is>
          <t>HANA Disk Usage</t>
        </is>
      </c>
      <c r="C34" s="9" t="inlineStr">
        <is>
          <t>80.8%</t>
        </is>
      </c>
      <c r="D34" s="37" t="inlineStr">
        <is>
          <t>&lt; 80%</t>
        </is>
      </c>
      <c r="E34" s="9" t="inlineStr">
        <is>
          <t>🔴 Exceeded</t>
        </is>
      </c>
      <c r="F34" s="38" t="inlineStr"/>
    </row>
    <row r="35" ht="18" customHeight="1">
      <c r="B35" s="32" t="inlineStr">
        <is>
          <t>DB Monthly Growth</t>
        </is>
      </c>
      <c r="C35" s="10" t="inlineStr">
        <is>
          <t>22.05 GB</t>
        </is>
      </c>
      <c r="D35" s="34" t="inlineStr">
        <is>
          <t>&lt; 15 GB</t>
        </is>
      </c>
      <c r="E35" s="10" t="inlineStr">
        <is>
          <t>⚠️ Rising Fast</t>
        </is>
      </c>
      <c r="F35" s="35" t="inlineStr"/>
    </row>
    <row r="36" ht="18" customHeight="1">
      <c r="B36" s="36" t="inlineStr">
        <is>
          <t>Max CPU — DB Server</t>
        </is>
      </c>
      <c r="C36" s="33" t="inlineStr">
        <is>
          <t>44%</t>
        </is>
      </c>
      <c r="D36" s="37" t="inlineStr">
        <is>
          <t>&lt; 80%</t>
        </is>
      </c>
      <c r="E36" s="33" t="inlineStr">
        <is>
          <t>✅ Normal</t>
        </is>
      </c>
      <c r="F36" s="38" t="inlineStr"/>
    </row>
    <row r="37" ht="18" customHeight="1">
      <c r="B37" s="32" t="inlineStr">
        <is>
          <t>HANA Log Backup</t>
        </is>
      </c>
      <c r="C37" s="9" t="inlineStr">
        <is>
          <t>SEVERE ISSUES</t>
        </is>
      </c>
      <c r="D37" s="34" t="inlineStr">
        <is>
          <t>Operational</t>
        </is>
      </c>
      <c r="E37" s="9" t="inlineStr">
        <is>
          <t>🔴 CRITICAL</t>
        </is>
      </c>
      <c r="F37" s="35" t="inlineStr"/>
    </row>
    <row r="38" ht="18" customHeight="1">
      <c r="B38" s="36" t="inlineStr">
        <is>
          <t>Support Package Level</t>
        </is>
      </c>
      <c r="C38" s="9" t="inlineStr">
        <is>
          <t>35 months old</t>
        </is>
      </c>
      <c r="D38" s="37" t="inlineStr">
        <is>
          <t>&lt; 12 months</t>
        </is>
      </c>
      <c r="E38" s="9" t="inlineStr">
        <is>
          <t>🔴 CRITICAL</t>
        </is>
      </c>
      <c r="F38" s="38" t="inlineStr"/>
    </row>
    <row r="39" ht="5" customHeight="1"/>
    <row r="40" ht="20" customHeight="1">
      <c r="B40" s="2" t="inlineStr">
        <is>
          <t>SYSTEM INFORMATION</t>
        </is>
      </c>
    </row>
    <row r="41" ht="18" customHeight="1">
      <c r="B41" s="32" t="inlineStr">
        <is>
          <t>System ID</t>
        </is>
      </c>
      <c r="C41" s="39" t="inlineStr">
        <is>
          <t>BPS</t>
        </is>
      </c>
    </row>
    <row r="42" ht="18" customHeight="1">
      <c r="B42" s="36" t="inlineStr">
        <is>
          <t>Product</t>
        </is>
      </c>
      <c r="C42" s="40" t="inlineStr">
        <is>
          <t>SAP S/4HANA 2021</t>
        </is>
      </c>
    </row>
    <row r="43" ht="18" customHeight="1">
      <c r="B43" s="32" t="inlineStr">
        <is>
          <t>Database</t>
        </is>
      </c>
      <c r="C43" s="39" t="inlineStr">
        <is>
          <t>SAP HANA 2.00.082.00 (BHP)</t>
        </is>
      </c>
    </row>
    <row r="44" ht="18" customHeight="1">
      <c r="B44" s="36" t="inlineStr">
        <is>
          <t>Analysis Period</t>
        </is>
      </c>
      <c r="C44" s="40" t="inlineStr">
        <is>
          <t>26.05.2026 – 01.06.2026 (3 reports: Apr/May/Jun 2026)</t>
        </is>
      </c>
    </row>
    <row r="45" ht="18" customHeight="1">
      <c r="B45" s="32" t="inlineStr">
        <is>
          <t>App Servers</t>
        </is>
      </c>
      <c r="C45" s="39" t="inlineStr">
        <is>
          <t>bps-app-s01.server.local, bps-app-s02.server.local</t>
        </is>
      </c>
    </row>
    <row r="46" ht="18" customHeight="1">
      <c r="B46" s="36" t="inlineStr">
        <is>
          <t>DB Server</t>
        </is>
      </c>
      <c r="C46" s="40" t="inlineStr">
        <is>
          <t>bps-db-s01.server.local</t>
        </is>
      </c>
    </row>
    <row r="47" ht="5" customHeight="1"/>
    <row r="48" ht="22" customHeight="1">
      <c r="B48" s="41" t="inlineStr">
        <is>
          <t>🔒  UPGRADE TO PRO FOR COMPLETE ANALYSIS
✓ Full root cause for every finding   ✓ Exact fix steps &amp; transaction codes   ✓ SAP Notes (clickable)   ✓ 3-month trend charts
✓ HANA DBA deep dive   ✓ Security compliance matrix   ✓ Management summary   ✓ Action plan with effort estimates</t>
        </is>
      </c>
    </row>
    <row r="49" ht="22" customHeight="1"/>
    <row r="50" ht="22" customHeight="1"/>
  </sheetData>
  <mergeCells count="40">
    <mergeCell ref="C41:H41"/>
    <mergeCell ref="F36:H36"/>
    <mergeCell ref="B40:H40"/>
    <mergeCell ref="F33:H33"/>
    <mergeCell ref="D19:E19"/>
    <mergeCell ref="C44:H44"/>
    <mergeCell ref="F19:G19"/>
    <mergeCell ref="F32:H32"/>
    <mergeCell ref="F35:H35"/>
    <mergeCell ref="C43:H43"/>
    <mergeCell ref="B18:C18"/>
    <mergeCell ref="H18"/>
    <mergeCell ref="B11:H14"/>
    <mergeCell ref="F38:H38"/>
    <mergeCell ref="C46:H46"/>
    <mergeCell ref="D6:H6"/>
    <mergeCell ref="F31:H31"/>
    <mergeCell ref="B4:H4"/>
    <mergeCell ref="F18:G18"/>
    <mergeCell ref="B5:C8"/>
    <mergeCell ref="B16:H16"/>
    <mergeCell ref="B17:C17"/>
    <mergeCell ref="D17:E17"/>
    <mergeCell ref="F37:H37"/>
    <mergeCell ref="F17:G17"/>
    <mergeCell ref="D7:H7"/>
    <mergeCell ref="B19:C19"/>
    <mergeCell ref="B21:H21"/>
    <mergeCell ref="B2:H2"/>
    <mergeCell ref="D18:E18"/>
    <mergeCell ref="F34:H34"/>
    <mergeCell ref="D8:H8"/>
    <mergeCell ref="C42:H42"/>
    <mergeCell ref="B48:H50"/>
    <mergeCell ref="H17"/>
    <mergeCell ref="C45:H45"/>
    <mergeCell ref="D5:H5"/>
    <mergeCell ref="B29:H29"/>
    <mergeCell ref="B10:H10"/>
    <mergeCell ref="H1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F87"/>
  <sheetViews>
    <sheetView showGridLines="0" workbookViewId="0">
      <selection activeCell="A1" sqref="A1"/>
    </sheetView>
  </sheetViews>
  <sheetFormatPr baseColWidth="8" defaultRowHeight="15"/>
  <cols>
    <col width="0.3" customWidth="1" min="1" max="1"/>
    <col width="5" customWidth="1" min="2" max="2"/>
    <col width="18" customWidth="1" min="3" max="3"/>
    <col width="44" customWidth="1" min="4" max="4"/>
    <col width="12" customWidth="1" min="5" max="5"/>
    <col width="16" customWidth="1" min="6" max="6"/>
    <col width="0.3" customWidth="1" min="7" max="7"/>
  </cols>
  <sheetData>
    <row r="1" ht="28" customHeight="1">
      <c r="B1" s="42" t="inlineStr">
        <is>
          <t>All EWA Findings — Summary View  |  BPS | TechCorp Industries Pvt Ltd | 26.05.2026 – 01.06.2026</t>
        </is>
      </c>
    </row>
    <row r="2" ht="5" customHeight="1"/>
    <row r="3" ht="20" customHeight="1">
      <c r="B3" s="43" t="inlineStr">
        <is>
          <t>⬆  Upgrade to Pro for full analysis: root cause, fix steps, SAP Notes, TCodes, Excel + Word download</t>
        </is>
      </c>
    </row>
    <row r="4" ht="5" customHeight="1"/>
    <row r="5" ht="22" customHeight="1">
      <c r="B5" s="44" t="inlineStr">
        <is>
          <t>#</t>
        </is>
      </c>
      <c r="C5" s="44" t="inlineStr">
        <is>
          <t>Category</t>
        </is>
      </c>
      <c r="D5" s="44" t="inlineStr">
        <is>
          <t>Finding Title</t>
        </is>
      </c>
      <c r="E5" s="44" t="inlineStr">
        <is>
          <t>Severity</t>
        </is>
      </c>
      <c r="F5" s="44" t="inlineStr">
        <is>
          <t>Owner</t>
        </is>
      </c>
    </row>
    <row r="6" ht="36" customHeight="1">
      <c r="B6" s="9" t="inlineStr">
        <is>
          <t>C-01</t>
        </is>
      </c>
      <c r="C6" s="45" t="inlineStr">
        <is>
          <t>Security</t>
        </is>
      </c>
      <c r="D6" s="46" t="inlineStr">
        <is>
          <t>HANA User SYSTEM Active &amp; Valid in Production
HANA SYSTEM super-user active in production — primary hacking target, irrevocable privileges.</t>
        </is>
      </c>
      <c r="E6" s="47" t="inlineStr">
        <is>
          <t>🔴 CRITICAL</t>
        </is>
      </c>
      <c r="F6" s="48" t="inlineStr">
        <is>
          <t>🔒 Details in Pro</t>
        </is>
      </c>
    </row>
    <row r="7" ht="36" customHeight="1">
      <c r="B7" s="9" t="inlineStr">
        <is>
          <t>C-02</t>
        </is>
      </c>
      <c r="C7" s="45" t="inlineStr">
        <is>
          <t>HANA Backup</t>
        </is>
      </c>
      <c r="D7" s="46" t="inlineStr">
        <is>
          <t>HANA Log Backup Has SEVERE ISSUES
Log backup chain broken 90+ days — system cannot be recovered to consistent state if failure occurs.</t>
        </is>
      </c>
      <c r="E7" s="47" t="inlineStr">
        <is>
          <t>🔴 CRITICAL</t>
        </is>
      </c>
      <c r="F7" s="48" t="inlineStr">
        <is>
          <t>🔒 Details in Pro</t>
        </is>
      </c>
    </row>
    <row r="8" ht="36" customHeight="1">
      <c r="B8" s="9" t="inlineStr">
        <is>
          <t>C-03</t>
        </is>
      </c>
      <c r="C8" s="45" t="inlineStr">
        <is>
          <t>Maintenance</t>
        </is>
      </c>
      <c r="D8" s="46" t="inlineStr">
        <is>
          <t>Support Packages 35 Months Old — Security CVEs Unpatched
S4CORE/SAP_BASIS 35 months outdated. HANA 2.00.082 not in SAP maintenance. Known CVEs unpatched.</t>
        </is>
      </c>
      <c r="E8" s="47" t="inlineStr">
        <is>
          <t>🔴 CRITICAL</t>
        </is>
      </c>
      <c r="F8" s="48" t="inlineStr">
        <is>
          <t>🔒 Details in Pro</t>
        </is>
      </c>
    </row>
    <row r="9" ht="36" customHeight="1">
      <c r="B9" s="9" t="inlineStr">
        <is>
          <t>C-04</t>
        </is>
      </c>
      <c r="C9" s="45" t="inlineStr">
        <is>
          <t>Security</t>
        </is>
      </c>
      <c r="D9" s="46" t="inlineStr">
        <is>
          <t>Critical Authorizations Overprovisioned — SOX Violation
10 users SAP_ALL in production Client 800. 90 users unrestricted table change. 6 users debug-bypass auth.</t>
        </is>
      </c>
      <c r="E9" s="47" t="inlineStr">
        <is>
          <t>🔴 CRITICAL</t>
        </is>
      </c>
      <c r="F9" s="48" t="inlineStr">
        <is>
          <t>🔒 Details in Pro</t>
        </is>
      </c>
    </row>
    <row r="10" ht="36" customHeight="1">
      <c r="B10" s="10" t="inlineStr">
        <is>
          <t>H-01</t>
        </is>
      </c>
      <c r="C10" s="49" t="inlineStr">
        <is>
          <t>EWM</t>
        </is>
      </c>
      <c r="D10" s="50" t="inlineStr">
        <is>
          <t>EWM PPF Actions in ERROR State (&gt;2 Weeks)
Delivery notes, HU labels, Auto GR inbound failing. GR not posted, warehouse documents incomplete.</t>
        </is>
      </c>
      <c r="E10" s="51" t="inlineStr">
        <is>
          <t>🟠 HIGH</t>
        </is>
      </c>
      <c r="F10" s="48" t="inlineStr">
        <is>
          <t>🔒 Details in Pro</t>
        </is>
      </c>
    </row>
    <row r="11" ht="36" customHeight="1">
      <c r="B11" s="10" t="inlineStr">
        <is>
          <t>H-02</t>
        </is>
      </c>
      <c r="C11" s="49" t="inlineStr">
        <is>
          <t>EWM</t>
        </is>
      </c>
      <c r="D11" s="50" t="inlineStr">
        <is>
          <t>6,872 Queues in SMQ3 Older Than 365 Days
Dead letter queue accumulating since Dec 2019. Years of unprocessed goods movements and deliveries.</t>
        </is>
      </c>
      <c r="E11" s="51" t="inlineStr">
        <is>
          <t>🟠 HIGH</t>
        </is>
      </c>
      <c r="F11" s="48" t="inlineStr">
        <is>
          <t>🔒 Details in Pro</t>
        </is>
      </c>
    </row>
    <row r="12" ht="36" customHeight="1">
      <c r="B12" s="10" t="inlineStr">
        <is>
          <t>H-03</t>
        </is>
      </c>
      <c r="C12" s="49" t="inlineStr">
        <is>
          <t>RFC</t>
        </is>
      </c>
      <c r="D12" s="50" t="inlineStr">
        <is>
          <t>qRFC Queues in CPICERR/SYSFAIL Status
RFC connection failures since Jul 2023. RFC users locked. Posting period errors from Jun 2020.</t>
        </is>
      </c>
      <c r="E12" s="51" t="inlineStr">
        <is>
          <t>🟠 HIGH</t>
        </is>
      </c>
      <c r="F12" s="48" t="inlineStr">
        <is>
          <t>🔒 Details in Pro</t>
        </is>
      </c>
    </row>
    <row r="13" ht="36" customHeight="1">
      <c r="B13" s="10" t="inlineStr">
        <is>
          <t>H-04</t>
        </is>
      </c>
      <c r="C13" s="49" t="inlineStr">
        <is>
          <t>ABAP</t>
        </is>
      </c>
      <c r="D13" s="50" t="inlineStr">
        <is>
          <t>763 ABAP Dumps in 7-Day Period
763 dumps in 7 days. Peak 256 in one day. APCRFC_TRANSFORMATION_ERROR (348) dominates.</t>
        </is>
      </c>
      <c r="E13" s="51" t="inlineStr">
        <is>
          <t>🟠 HIGH</t>
        </is>
      </c>
      <c r="F13" s="48" t="inlineStr">
        <is>
          <t>🔒 Details in Pro</t>
        </is>
      </c>
    </row>
    <row r="14" ht="36" customHeight="1">
      <c r="B14" s="10" t="inlineStr">
        <is>
          <t>H-05</t>
        </is>
      </c>
      <c r="C14" s="49" t="inlineStr">
        <is>
          <t>HANA</t>
        </is>
      </c>
      <c r="D14" s="50" t="inlineStr">
        <is>
          <t>HANA DATA Volume at 80.8% — Suspend Risk
1,085/1,343 GB used. Growing 22 GB/month June vs 10 GB April. At 100% HANA suspends completely.</t>
        </is>
      </c>
      <c r="E14" s="51" t="inlineStr">
        <is>
          <t>🟠 HIGH</t>
        </is>
      </c>
      <c r="F14" s="48" t="inlineStr">
        <is>
          <t>🔒 Details in Pro</t>
        </is>
      </c>
    </row>
    <row r="15" ht="36" customHeight="1">
      <c r="B15" s="10" t="inlineStr">
        <is>
          <t>H-06</t>
        </is>
      </c>
      <c r="C15" s="49" t="inlineStr">
        <is>
          <t>SAP Notes</t>
        </is>
      </c>
      <c r="D15" s="50" t="inlineStr">
        <is>
          <t>12 PP/PM Side-Effect SAP Notes Missing
MTO Sales Order failures, MD01N wrong source, MRP CDS authority issues due to missing notes.</t>
        </is>
      </c>
      <c r="E15" s="51" t="inlineStr">
        <is>
          <t>🟠 HIGH</t>
        </is>
      </c>
      <c r="F15" s="48" t="inlineStr">
        <is>
          <t>🔒 Details in Pro</t>
        </is>
      </c>
    </row>
    <row r="16" ht="36" customHeight="1">
      <c r="B16" s="10" t="inlineStr">
        <is>
          <t>H-07</t>
        </is>
      </c>
      <c r="C16" s="49" t="inlineStr">
        <is>
          <t>EWM</t>
        </is>
      </c>
      <c r="D16" s="50" t="inlineStr">
        <is>
          <t>Critical EWM SAP Notes Not Implemented
FD split failure, failed queue on item assignment, QM errors on GR, parallel WO lock loss.</t>
        </is>
      </c>
      <c r="E16" s="51" t="inlineStr">
        <is>
          <t>🟠 HIGH</t>
        </is>
      </c>
      <c r="F16" s="48" t="inlineStr">
        <is>
          <t>🔒 Details in Pro</t>
        </is>
      </c>
    </row>
    <row r="17" ht="36" customHeight="1">
      <c r="B17" s="10" t="inlineStr">
        <is>
          <t>H-08</t>
        </is>
      </c>
      <c r="C17" s="49" t="inlineStr">
        <is>
          <t>Maintenance</t>
        </is>
      </c>
      <c r="D17" s="50" t="inlineStr">
        <is>
          <t>SAP S/4HANA 2021 Maintenance Ends Dec 2026
Mainstream maintenance ends 31.12.2026 — 6 months away. No patches after that date.</t>
        </is>
      </c>
      <c r="E17" s="51" t="inlineStr">
        <is>
          <t>🟠 HIGH</t>
        </is>
      </c>
      <c r="F17" s="48" t="inlineStr">
        <is>
          <t>🔒 Details in Pro</t>
        </is>
      </c>
    </row>
    <row r="18" ht="36" customHeight="1">
      <c r="B18" s="10" t="inlineStr">
        <is>
          <t>H-09</t>
        </is>
      </c>
      <c r="C18" s="49" t="inlineStr">
        <is>
          <t>Functional</t>
        </is>
      </c>
      <c r="D18" s="50" t="inlineStr">
        <is>
          <t>Deprecated Transactions in Active Use
KKAO (obsolete), LSMW (deprecated 4,096 steps/month), F2030 (53K steps/month) still used.</t>
        </is>
      </c>
      <c r="E18" s="51" t="inlineStr">
        <is>
          <t>🟠 HIGH</t>
        </is>
      </c>
      <c r="F18" s="48" t="inlineStr">
        <is>
          <t>🔒 Details in Pro</t>
        </is>
      </c>
    </row>
    <row r="19" ht="36" customHeight="1">
      <c r="B19" s="10" t="inlineStr">
        <is>
          <t>H-10</t>
        </is>
      </c>
      <c r="C19" s="49" t="inlineStr">
        <is>
          <t>MM</t>
        </is>
      </c>
      <c r="D19" s="50" t="inlineStr">
        <is>
          <t>MM-IM Period Integrity Issues in MSKA
Period integrity inconsistencies (FY=0000, Period=00) causing inventory posting errors and blocking future upgrades.</t>
        </is>
      </c>
      <c r="E19" s="51" t="inlineStr">
        <is>
          <t>🟠 HIGH</t>
        </is>
      </c>
      <c r="F19" s="48" t="inlineStr">
        <is>
          <t>🔒 Details in Pro</t>
        </is>
      </c>
    </row>
    <row r="20" ht="36" customHeight="1">
      <c r="B20" s="10" t="inlineStr">
        <is>
          <t>H-11</t>
        </is>
      </c>
      <c r="C20" s="49" t="inlineStr">
        <is>
          <t>EWM</t>
        </is>
      </c>
      <c r="D20" s="50" t="inlineStr">
        <is>
          <t>12 Critical EWM Housekeeping Jobs NOT Scheduled
Database growing uncontrolled. 12 mandatory EWM cleanup jobs never scheduled since go-live.</t>
        </is>
      </c>
      <c r="E20" s="51" t="inlineStr">
        <is>
          <t>🟠 HIGH</t>
        </is>
      </c>
      <c r="F20" s="48" t="inlineStr">
        <is>
          <t>🔒 Details in Pro</t>
        </is>
      </c>
    </row>
    <row r="21" ht="36" customHeight="1">
      <c r="B21" s="10" t="inlineStr">
        <is>
          <t>H-12</t>
        </is>
      </c>
      <c r="C21" s="49" t="inlineStr">
        <is>
          <t>EWM</t>
        </is>
      </c>
      <c r="D21" s="50" t="inlineStr">
        <is>
          <t>ZERO Archiving for 23 EWM Objects — DB Growing Fast
No archiving configured for 23 objects. 236 deliveries &gt;1 year old. DB growing 22 GB/month.</t>
        </is>
      </c>
      <c r="E21" s="51" t="inlineStr">
        <is>
          <t>🟠 HIGH</t>
        </is>
      </c>
      <c r="F21" s="48" t="inlineStr">
        <is>
          <t>🔒 Details in Pro</t>
        </is>
      </c>
    </row>
    <row r="22" ht="36" customHeight="1">
      <c r="B22" s="10" t="inlineStr">
        <is>
          <t>H-13</t>
        </is>
      </c>
      <c r="C22" s="49" t="inlineStr">
        <is>
          <t>RFC</t>
        </is>
      </c>
      <c r="D22" s="50" t="inlineStr">
        <is>
          <t>Number Range Trace Active — Performance Degradation
Active number range traces for RF_BELEG and RV_BELEG degrading performance in Client 800.</t>
        </is>
      </c>
      <c r="E22" s="51" t="inlineStr">
        <is>
          <t>🟠 HIGH</t>
        </is>
      </c>
      <c r="F22" s="48" t="inlineStr">
        <is>
          <t>🔒 Details in Pro</t>
        </is>
      </c>
    </row>
    <row r="23" ht="36" customHeight="1">
      <c r="B23" s="11" t="inlineStr">
        <is>
          <t>M-01</t>
        </is>
      </c>
      <c r="C23" s="52" t="inlineStr">
        <is>
          <t>Security</t>
        </is>
      </c>
      <c r="D23" s="53" t="inlineStr">
        <is>
          <t>No HANA Audit Policy on SYSTEMDB — Compliance Gap
No audit trail for privileged HANA logins, DDL changes, or data exports. SOX/ISO27001 violation.</t>
        </is>
      </c>
      <c r="E23" s="54" t="inlineStr">
        <is>
          <t>🟡 MEDIUM</t>
        </is>
      </c>
      <c r="F23" s="48" t="inlineStr">
        <is>
          <t>🔒 Details in Pro</t>
        </is>
      </c>
    </row>
    <row r="24" ht="36" customHeight="1">
      <c r="B24" s="11" t="inlineStr">
        <is>
          <t>M-02</t>
        </is>
      </c>
      <c r="C24" s="52" t="inlineStr">
        <is>
          <t>Tables</t>
        </is>
      </c>
      <c r="D24" s="53" t="inlineStr">
        <is>
          <t>ARFCSDATA 38.9 GB &amp; BALDAT 25.5 GB Need Cleanup
64+ GB of HANA memory consumed by orphaned RFC data and unbounded application logs.</t>
        </is>
      </c>
      <c r="E24" s="54" t="inlineStr">
        <is>
          <t>🟡 MEDIUM</t>
        </is>
      </c>
      <c r="F24" s="48" t="inlineStr">
        <is>
          <t>🔒 Details in Pro</t>
        </is>
      </c>
    </row>
    <row r="25" ht="36" customHeight="1">
      <c r="B25" s="11" t="inlineStr">
        <is>
          <t>M-03</t>
        </is>
      </c>
      <c r="C25" s="52" t="inlineStr">
        <is>
          <t>Migration</t>
        </is>
      </c>
      <c r="D25" s="53" t="inlineStr">
        <is>
          <t>New Rows Found After SDMI Migration Completed
271 new rows written to source tables AFTER SDMI migration. Data will not be auto-migrated.</t>
        </is>
      </c>
      <c r="E25" s="54" t="inlineStr">
        <is>
          <t>🟡 MEDIUM</t>
        </is>
      </c>
      <c r="F25" s="48" t="inlineStr">
        <is>
          <t>🔒 Details in Pro</t>
        </is>
      </c>
    </row>
    <row r="26" ht="36" customHeight="1">
      <c r="B26" s="11" t="inlineStr">
        <is>
          <t>M-04</t>
        </is>
      </c>
      <c r="C26" s="52" t="inlineStr">
        <is>
          <t>HANA</t>
        </is>
      </c>
      <c r="D26" s="53" t="inlineStr">
        <is>
          <t>Global Consistency Check Missing from Maintenance Schedule
Only partial HANA checks scheduled. Global cross-table/schema inconsistencies not being detected.</t>
        </is>
      </c>
      <c r="E26" s="54" t="inlineStr">
        <is>
          <t>🟡 MEDIUM</t>
        </is>
      </c>
      <c r="F26" s="48" t="inlineStr">
        <is>
          <t>🔒 Details in Pro</t>
        </is>
      </c>
    </row>
    <row r="27" ht="36" customHeight="1">
      <c r="B27" s="11" t="inlineStr">
        <is>
          <t>M-05</t>
        </is>
      </c>
      <c r="C27" s="52" t="inlineStr">
        <is>
          <t>Tables</t>
        </is>
      </c>
      <c r="D27" s="53" t="inlineStr">
        <is>
          <t>CDPOS at 1.026 Billion Records — No Partitioning Strategy
CDPOS approaching 2B HANA integer limit. ACDOCA 895M, CMFP 287M also need monitoring.</t>
        </is>
      </c>
      <c r="E27" s="54" t="inlineStr">
        <is>
          <t>🟡 MEDIUM</t>
        </is>
      </c>
      <c r="F27" s="48" t="inlineStr">
        <is>
          <t>🔒 Details in Pro</t>
        </is>
      </c>
    </row>
    <row r="28" ht="36" customHeight="1">
      <c r="B28" s="11" t="inlineStr">
        <is>
          <t>M-06</t>
        </is>
      </c>
      <c r="C28" s="52" t="inlineStr">
        <is>
          <t>EWM</t>
        </is>
      </c>
      <c r="D28" s="53" t="inlineStr">
        <is>
          <t>236 Overdue EWM Deliveries Older Than 1 Year
Open deliveries created &gt;1 year ago with no goods issue. Oldest from July 2022.</t>
        </is>
      </c>
      <c r="E28" s="54" t="inlineStr">
        <is>
          <t>🟡 MEDIUM</t>
        </is>
      </c>
      <c r="F28" s="48" t="inlineStr">
        <is>
          <t>🔒 Details in Pro</t>
        </is>
      </c>
    </row>
    <row r="29" ht="36" customHeight="1">
      <c r="B29" s="11" t="inlineStr">
        <is>
          <t>M-07</t>
        </is>
      </c>
      <c r="C29" s="52" t="inlineStr">
        <is>
          <t>EWM</t>
        </is>
      </c>
      <c r="D29" s="53" t="inlineStr">
        <is>
          <t>Storage Bin Blocked by Decimal Dust Quantity
1 storage bin has quantity 0.0000000021 (displays as 0.000). Cannot remove via UI. Blocks putaway.</t>
        </is>
      </c>
      <c r="E29" s="54" t="inlineStr">
        <is>
          <t>🟡 MEDIUM</t>
        </is>
      </c>
      <c r="F29" s="48" t="inlineStr">
        <is>
          <t>🔒 Details in Pro</t>
        </is>
      </c>
    </row>
    <row r="30" ht="36" customHeight="1">
      <c r="B30" s="11" t="inlineStr">
        <is>
          <t>M-08</t>
        </is>
      </c>
      <c r="C30" s="52" t="inlineStr">
        <is>
          <t>Business KPIs</t>
        </is>
      </c>
      <c r="D30" s="53" t="inlineStr">
        <is>
          <t>High Backlogs Across Business Processes
71K blocked invoices. 252K stale production orders. 35K failed cost postings. 7K overdue PO items.</t>
        </is>
      </c>
      <c r="E30" s="54" t="inlineStr">
        <is>
          <t>🟡 MEDIUM</t>
        </is>
      </c>
      <c r="F30" s="48" t="inlineStr">
        <is>
          <t>🔒 Details in Pro</t>
        </is>
      </c>
    </row>
    <row r="31" ht="36" customHeight="1">
      <c r="B31" s="12" t="inlineStr">
        <is>
          <t>L-01</t>
        </is>
      </c>
      <c r="C31" s="55" t="inlineStr">
        <is>
          <t>Security</t>
        </is>
      </c>
      <c r="D31" s="56" t="inlineStr">
        <is>
          <t>SAP* Missing in Client 000 / TMSADM in Wrong Clients
SAP* not in client 000 (hardcoded login risk). TMSADM detected in non-000 production clients.</t>
        </is>
      </c>
      <c r="E31" s="57" t="inlineStr">
        <is>
          <t>🟢 LOW</t>
        </is>
      </c>
      <c r="F31" s="48" t="inlineStr">
        <is>
          <t>🔒 Details in Pro</t>
        </is>
      </c>
    </row>
    <row r="32" ht="36" customHeight="1">
      <c r="B32" s="12" t="inlineStr">
        <is>
          <t>L-02</t>
        </is>
      </c>
      <c r="C32" s="55" t="inlineStr">
        <is>
          <t>Kernel</t>
        </is>
      </c>
      <c r="D32" s="56" t="inlineStr">
        <is>
          <t>SAP Kernel 789 PL426 Not at Latest SP Stack Level
Current kernel 7 months old. Newer kernel available. Missing recent bug fixes and performance patches.</t>
        </is>
      </c>
      <c r="E32" s="57" t="inlineStr">
        <is>
          <t>🟢 LOW</t>
        </is>
      </c>
      <c r="F32" s="48" t="inlineStr">
        <is>
          <t>🔒 Details in Pro</t>
        </is>
      </c>
    </row>
    <row r="33" ht="36" customHeight="1">
      <c r="B33" s="12" t="inlineStr">
        <is>
          <t>L-03</t>
        </is>
      </c>
      <c r="C33" s="55" t="inlineStr">
        <is>
          <t>Housekeeping</t>
        </is>
      </c>
      <c r="D33" s="56" t="inlineStr">
        <is>
          <t>Standard SAP Housekeeping Jobs — Review Required
No formal housekeeping job review performed since go-live. Standard jobs may be missing or misconfigured.</t>
        </is>
      </c>
      <c r="E33" s="57" t="inlineStr">
        <is>
          <t>🟢 LOW</t>
        </is>
      </c>
      <c r="F33" s="48" t="inlineStr">
        <is>
          <t>🔒 Details in Pro</t>
        </is>
      </c>
    </row>
    <row r="34" ht="36" customHeight="1">
      <c r="B34" s="12" t="inlineStr">
        <is>
          <t>L-04</t>
        </is>
      </c>
      <c r="C34" s="55" t="inlineStr">
        <is>
          <t>AI Scenarios</t>
        </is>
      </c>
      <c r="D34" s="56" t="inlineStr">
        <is>
          <t>5 SAP AI Scenarios Available for Activation
5 embedded SAP AI scenarios available — not yet reviewed or activated with business stakeholders.</t>
        </is>
      </c>
      <c r="E34" s="57" t="inlineStr">
        <is>
          <t>🟢 LOW</t>
        </is>
      </c>
      <c r="F34" s="48" t="inlineStr">
        <is>
          <t>🔒 Details in Pro</t>
        </is>
      </c>
    </row>
    <row r="35" ht="5" customHeight="1"/>
    <row r="36" ht="22" customHeight="1">
      <c r="B36" s="41" t="inlineStr">
        <is>
          <t>🔒  Full findings detail (root cause, fix steps, SAP Notes, TCodes, action plan) available in Pro version</t>
        </is>
      </c>
    </row>
    <row r="37" ht="22" customHeight="1"/>
    <row r="80">
      <c r="B80" t="inlineStr">
        <is>
          <t>Category</t>
        </is>
      </c>
      <c r="C80" t="inlineStr">
        <is>
          <t>Critical</t>
        </is>
      </c>
      <c r="D80" t="inlineStr">
        <is>
          <t>High</t>
        </is>
      </c>
    </row>
    <row r="81">
      <c r="B81" t="inlineStr">
        <is>
          <t>Security</t>
        </is>
      </c>
      <c r="C81" t="n">
        <v>3</v>
      </c>
      <c r="D81" t="n">
        <v>0</v>
      </c>
    </row>
    <row r="82">
      <c r="B82" t="inlineStr">
        <is>
          <t>HANA/Backup</t>
        </is>
      </c>
      <c r="C82" t="n">
        <v>1</v>
      </c>
      <c r="D82" t="n">
        <v>2</v>
      </c>
    </row>
    <row r="83">
      <c r="B83" t="inlineStr">
        <is>
          <t>Maintenance</t>
        </is>
      </c>
      <c r="C83" t="n">
        <v>1</v>
      </c>
      <c r="D83" t="n">
        <v>2</v>
      </c>
    </row>
    <row r="84">
      <c r="B84" t="inlineStr">
        <is>
          <t>EWM/Warehouse</t>
        </is>
      </c>
      <c r="C84" t="n">
        <v>0</v>
      </c>
      <c r="D84" t="n">
        <v>5</v>
      </c>
    </row>
    <row r="85">
      <c r="B85" t="inlineStr">
        <is>
          <t>RFC/Interfaces</t>
        </is>
      </c>
      <c r="C85" t="n">
        <v>0</v>
      </c>
      <c r="D85" t="n">
        <v>2</v>
      </c>
    </row>
    <row r="86">
      <c r="B86" t="inlineStr">
        <is>
          <t>ABAP/Functional</t>
        </is>
      </c>
      <c r="C86" t="n">
        <v>0</v>
      </c>
      <c r="D86" t="n">
        <v>3</v>
      </c>
    </row>
    <row r="87">
      <c r="B87" t="inlineStr">
        <is>
          <t>Business KPIs</t>
        </is>
      </c>
      <c r="C87" t="n">
        <v>0</v>
      </c>
      <c r="D87" t="n">
        <v>0</v>
      </c>
    </row>
  </sheetData>
  <mergeCells count="3">
    <mergeCell ref="B36:F37"/>
    <mergeCell ref="B1:F1"/>
    <mergeCell ref="B3:F3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2026-06-07T18:32:45Z</dcterms:created>
  <dcterms:modified xmlns:dcterms="http://purl.org/dc/terms/" xmlns:xsi="http://www.w3.org/2001/XMLSchema-instance" xsi:type="dcterms:W3CDTF">2026-06-07T18:32:45Z</dcterms:modified>
</cp:coreProperties>
</file>