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worksheets/sheet5.xml" ContentType="application/vnd.openxmlformats-officedocument.spreadsheetml.worksheet+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 Dashboard" sheetId="1" state="visible" r:id="rId1"/>
    <sheet xmlns:r="http://schemas.openxmlformats.org/officeDocument/2006/relationships" name="🔍 All Findings" sheetId="2" state="visible" r:id="rId2"/>
    <sheet xmlns:r="http://schemas.openxmlformats.org/officeDocument/2006/relationships" name="🔐 HANA &amp; Security" sheetId="3" state="visible" r:id="rId3"/>
    <sheet xmlns:r="http://schemas.openxmlformats.org/officeDocument/2006/relationships" name="📅 Action Plan" sheetId="4" state="visible" r:id="rId4"/>
    <sheet xmlns:r="http://schemas.openxmlformats.org/officeDocument/2006/relationships" name="🎯 Management Summary" sheetId="5" state="visible" r:id="rId5"/>
  </sheets>
  <definedNames/>
  <calcPr calcId="124519" fullCalcOnLoad="1"/>
</workbook>
</file>

<file path=xl/styles.xml><?xml version="1.0" encoding="utf-8"?>
<styleSheet xmlns="http://schemas.openxmlformats.org/spreadsheetml/2006/main">
  <numFmts count="0"/>
  <fonts count="42">
    <font>
      <name val="Calibri"/>
      <family val="2"/>
      <color theme="1"/>
      <sz val="11"/>
      <scheme val="minor"/>
    </font>
    <font>
      <name val="Arial"/>
      <b val="1"/>
      <color rgb="00FFFFFF"/>
      <sz val="13"/>
    </font>
    <font>
      <name val="Arial"/>
      <b val="1"/>
      <color rgb="00FFFFFF"/>
      <sz val="10"/>
    </font>
    <font>
      <name val="Arial"/>
      <b val="1"/>
      <color rgb="00C00000"/>
      <sz val="72"/>
    </font>
    <font>
      <name val="Arial"/>
      <b val="1"/>
      <color rgb="00C00000"/>
      <sz val="14"/>
    </font>
    <font>
      <name val="Arial"/>
      <b val="1"/>
      <color rgb="00C00000"/>
      <sz val="9"/>
    </font>
    <font>
      <name val="Arial"/>
      <color rgb="001A1A2E"/>
      <sz val="9"/>
    </font>
    <font>
      <name val="Arial"/>
      <color rgb="00595959"/>
      <sz val="9"/>
    </font>
    <font>
      <name val="Arial"/>
      <b val="1"/>
      <color rgb="00C00000"/>
      <sz val="28"/>
    </font>
    <font>
      <name val="Arial"/>
      <color rgb="00C00000"/>
      <sz val="8"/>
    </font>
    <font>
      <name val="Arial"/>
      <b val="1"/>
      <color rgb="00FF8C00"/>
      <sz val="9"/>
    </font>
    <font>
      <name val="Arial"/>
      <b val="1"/>
      <color rgb="00FF8C00"/>
      <sz val="28"/>
    </font>
    <font>
      <name val="Arial"/>
      <color rgb="00FF8C00"/>
      <sz val="8"/>
    </font>
    <font>
      <name val="Arial"/>
      <b val="1"/>
      <color rgb="00FFC000"/>
      <sz val="9"/>
    </font>
    <font>
      <name val="Arial"/>
      <b val="1"/>
      <color rgb="00FFC000"/>
      <sz val="28"/>
    </font>
    <font>
      <name val="Arial"/>
      <color rgb="00FFC000"/>
      <sz val="8"/>
    </font>
    <font>
      <name val="Arial"/>
      <b val="1"/>
      <color rgb="0070AD47"/>
      <sz val="9"/>
    </font>
    <font>
      <name val="Arial"/>
      <b val="1"/>
      <color rgb="0070AD47"/>
      <sz val="28"/>
    </font>
    <font>
      <name val="Arial"/>
      <color rgb="0070AD47"/>
      <sz val="8"/>
    </font>
    <font>
      <name val="Arial"/>
      <b val="1"/>
      <color rgb="00C00000"/>
      <sz val="10"/>
    </font>
    <font>
      <name val="Arial"/>
      <b val="1"/>
      <color rgb="00FF8C00"/>
      <sz val="10"/>
    </font>
    <font>
      <name val="Arial"/>
      <b val="1"/>
      <color rgb="0070AD47"/>
      <sz val="10"/>
    </font>
    <font>
      <name val="Arial"/>
      <b val="1"/>
      <color rgb="00FFFFFF"/>
      <sz val="9"/>
    </font>
    <font>
      <name val="Arial"/>
      <b val="1"/>
      <color rgb="0070AD47"/>
      <sz val="18"/>
    </font>
    <font>
      <name val="Arial"/>
      <color rgb="00595959"/>
      <sz val="7"/>
    </font>
    <font>
      <name val="Arial"/>
      <b val="1"/>
      <color rgb="00FF8C00"/>
      <sz val="18"/>
    </font>
    <font>
      <name val="Arial"/>
      <b val="1"/>
      <color rgb="00C00000"/>
      <sz val="18"/>
    </font>
    <font>
      <name val="Arial"/>
      <b val="1"/>
      <color rgb="001A1A2E"/>
      <sz val="9"/>
    </font>
    <font>
      <name val="Arial"/>
      <b val="1"/>
      <color rgb="00000000"/>
      <sz val="9"/>
    </font>
    <font>
      <name val="Arial"/>
      <color rgb="00000000"/>
      <sz val="9"/>
    </font>
    <font>
      <name val="Arial"/>
      <color rgb="00595959"/>
      <sz val="10"/>
    </font>
    <font>
      <name val="Arial"/>
      <b val="1"/>
      <color rgb="00FFC000"/>
      <sz val="10"/>
    </font>
    <font>
      <name val="Arial"/>
      <b val="1"/>
      <color rgb="001F4E79"/>
      <sz val="10"/>
    </font>
    <font>
      <name val="Arial"/>
      <b val="1"/>
      <color rgb="00FFFFFF"/>
      <sz val="12"/>
    </font>
    <font>
      <name val="Arial"/>
      <b val="1"/>
      <color rgb="00006064"/>
      <sz val="9"/>
    </font>
    <font>
      <name val="Courier New"/>
      <color rgb="001A1A2E"/>
      <sz val="8"/>
    </font>
    <font>
      <name val="Arial"/>
      <b val="1"/>
      <color rgb="00FFFFFF"/>
      <sz val="11"/>
    </font>
    <font>
      <name val="Arial"/>
      <color rgb="00375623"/>
      <sz val="9"/>
    </font>
    <font>
      <name val="Arial"/>
      <b val="1"/>
      <color rgb="00000000"/>
      <sz val="10"/>
    </font>
    <font>
      <name val="Arial"/>
      <color rgb="00000000"/>
      <sz val="10"/>
    </font>
    <font>
      <name val="Arial"/>
      <b val="1"/>
      <color rgb="00C00000"/>
      <sz val="11"/>
    </font>
    <font>
      <name val="Arial"/>
      <color rgb="001A1A2E"/>
      <sz val="10"/>
    </font>
  </fonts>
  <fills count="19">
    <fill>
      <patternFill/>
    </fill>
    <fill>
      <patternFill patternType="gray125"/>
    </fill>
    <fill>
      <patternFill patternType="solid">
        <fgColor rgb="001F4E79"/>
      </patternFill>
    </fill>
    <fill>
      <patternFill patternType="solid">
        <fgColor rgb="00FFE0E0"/>
      </patternFill>
    </fill>
    <fill>
      <patternFill patternType="solid">
        <fgColor rgb="00FFF3CD"/>
      </patternFill>
    </fill>
    <fill>
      <patternFill patternType="solid">
        <fgColor rgb="00FFFDE7"/>
      </patternFill>
    </fill>
    <fill>
      <patternFill patternType="solid">
        <fgColor rgb="00E2EFDA"/>
      </patternFill>
    </fill>
    <fill>
      <patternFill patternType="solid">
        <fgColor rgb="00C00000"/>
      </patternFill>
    </fill>
    <fill>
      <patternFill patternType="solid">
        <fgColor rgb="00E0E0E0"/>
      </patternFill>
    </fill>
    <fill>
      <patternFill patternType="solid">
        <fgColor rgb="00FF8C00"/>
      </patternFill>
    </fill>
    <fill>
      <patternFill patternType="solid">
        <fgColor rgb="0070AD47"/>
      </patternFill>
    </fill>
    <fill>
      <patternFill patternType="solid">
        <fgColor rgb="002E75B6"/>
      </patternFill>
    </fill>
    <fill>
      <patternFill patternType="solid">
        <fgColor rgb="00F5F5F5"/>
      </patternFill>
    </fill>
    <fill>
      <patternFill patternType="solid">
        <fgColor rgb="00FFFFFF"/>
      </patternFill>
    </fill>
    <fill>
      <patternFill patternType="solid">
        <fgColor rgb="00FFC000"/>
      </patternFill>
    </fill>
    <fill>
      <patternFill patternType="solid">
        <fgColor rgb="00006064"/>
      </patternFill>
    </fill>
    <fill>
      <patternFill patternType="solid">
        <fgColor rgb="00F0F4FF"/>
      </patternFill>
    </fill>
    <fill>
      <patternFill patternType="solid">
        <fgColor rgb="00375623"/>
      </patternFill>
    </fill>
    <fill>
      <patternFill patternType="solid">
        <fgColor rgb="00E8F5E9"/>
      </patternFill>
    </fill>
  </fills>
  <borders count="3">
    <border>
      <left/>
      <right/>
      <top/>
      <bottom/>
      <diagonal/>
    </border>
    <border>
      <left style="thin">
        <color rgb="00BFBFBF"/>
      </left>
      <right style="thin">
        <color rgb="00BFBFBF"/>
      </right>
      <top style="thin">
        <color rgb="00BFBFBF"/>
      </top>
      <bottom style="thin">
        <color rgb="00BFBFBF"/>
      </bottom>
    </border>
    <border>
      <left style="thin">
        <color rgb="00E0E0E0"/>
      </left>
      <right style="thin">
        <color rgb="00E0E0E0"/>
      </right>
      <top style="thin">
        <color rgb="00E0E0E0"/>
      </top>
      <bottom style="thin">
        <color rgb="00E0E0E0"/>
      </bottom>
    </border>
  </borders>
  <cellStyleXfs count="1">
    <xf numFmtId="0" fontId="0" fillId="0" borderId="0"/>
  </cellStyleXfs>
  <cellXfs count="120">
    <xf numFmtId="0" fontId="0" fillId="0" borderId="0" pivotButton="0" quotePrefix="0" xfId="0"/>
    <xf numFmtId="0" fontId="1" fillId="2" borderId="1" applyAlignment="1" pivotButton="0" quotePrefix="0" xfId="0">
      <alignment horizontal="left" vertical="center"/>
    </xf>
    <xf numFmtId="0" fontId="2" fillId="2" borderId="1" applyAlignment="1" pivotButton="0" quotePrefix="0" xfId="0">
      <alignment horizontal="left" vertical="center"/>
    </xf>
    <xf numFmtId="0" fontId="3" fillId="3" borderId="1" applyAlignment="1" pivotButton="0" quotePrefix="0" xfId="0">
      <alignment horizontal="center" vertical="center"/>
    </xf>
    <xf numFmtId="0" fontId="4" fillId="3" borderId="1" applyAlignment="1" pivotButton="0" quotePrefix="0" xfId="0">
      <alignment horizontal="left" vertical="center"/>
    </xf>
    <xf numFmtId="0" fontId="22" fillId="11" borderId="1" applyAlignment="1" pivotButton="0" quotePrefix="0" xfId="0">
      <alignment horizontal="left" vertical="center"/>
    </xf>
    <xf numFmtId="0" fontId="5" fillId="3" borderId="1" applyAlignment="1" pivotButton="0" quotePrefix="0" xfId="0">
      <alignment horizontal="left" vertical="center"/>
    </xf>
    <xf numFmtId="0" fontId="23" fillId="6" borderId="1" applyAlignment="1" pivotButton="0" quotePrefix="0" xfId="0">
      <alignment horizontal="center" vertical="center"/>
    </xf>
    <xf numFmtId="0" fontId="24" fillId="6" borderId="1" applyAlignment="1" pivotButton="0" quotePrefix="0" xfId="0">
      <alignment horizontal="left" vertical="center" wrapText="1"/>
    </xf>
    <xf numFmtId="0" fontId="6" fillId="3" borderId="1" applyAlignment="1" pivotButton="0" quotePrefix="0" xfId="0">
      <alignment horizontal="left" vertical="center"/>
    </xf>
    <xf numFmtId="0" fontId="16" fillId="6" borderId="1" applyAlignment="1" pivotButton="0" quotePrefix="0" xfId="0">
      <alignment horizontal="center" vertical="center"/>
    </xf>
    <xf numFmtId="0" fontId="7" fillId="3" borderId="1" applyAlignment="1" pivotButton="0" quotePrefix="0" xfId="0">
      <alignment horizontal="left" vertical="center" wrapText="1"/>
    </xf>
    <xf numFmtId="0" fontId="5" fillId="3" borderId="1" applyAlignment="1" pivotButton="0" quotePrefix="0" xfId="0">
      <alignment horizontal="center" vertical="center"/>
    </xf>
    <xf numFmtId="0" fontId="10" fillId="4" borderId="1" applyAlignment="1" pivotButton="0" quotePrefix="0" xfId="0">
      <alignment horizontal="center" vertical="center"/>
    </xf>
    <xf numFmtId="0" fontId="13" fillId="5" borderId="1" applyAlignment="1" pivotButton="0" quotePrefix="0" xfId="0">
      <alignment horizontal="center" vertical="center"/>
    </xf>
    <xf numFmtId="0" fontId="25" fillId="4" borderId="1" applyAlignment="1" pivotButton="0" quotePrefix="0" xfId="0">
      <alignment horizontal="center" vertical="center"/>
    </xf>
    <xf numFmtId="0" fontId="24" fillId="4" borderId="1" applyAlignment="1" pivotButton="0" quotePrefix="0" xfId="0">
      <alignment horizontal="left" vertical="center" wrapText="1"/>
    </xf>
    <xf numFmtId="0" fontId="26" fillId="3" borderId="1" applyAlignment="1" pivotButton="0" quotePrefix="0" xfId="0">
      <alignment horizontal="center" vertical="center"/>
    </xf>
    <xf numFmtId="0" fontId="24" fillId="3" borderId="1" applyAlignment="1" pivotButton="0" quotePrefix="0" xfId="0">
      <alignment horizontal="left" vertical="center" wrapText="1"/>
    </xf>
    <xf numFmtId="0" fontId="8" fillId="3" borderId="1" applyAlignment="1" pivotButton="0" quotePrefix="0" xfId="0">
      <alignment horizontal="center" vertical="center"/>
    </xf>
    <xf numFmtId="0" fontId="11" fillId="4" borderId="1" applyAlignment="1" pivotButton="0" quotePrefix="0" xfId="0">
      <alignment horizontal="center" vertical="center"/>
    </xf>
    <xf numFmtId="0" fontId="14" fillId="5" borderId="1" applyAlignment="1" pivotButton="0" quotePrefix="0" xfId="0">
      <alignment horizontal="center" vertical="center"/>
    </xf>
    <xf numFmtId="0" fontId="17" fillId="6" borderId="1" applyAlignment="1" pivotButton="0" quotePrefix="0" xfId="0">
      <alignment horizontal="center" vertical="center"/>
    </xf>
    <xf numFmtId="0" fontId="9" fillId="3" borderId="1" applyAlignment="1" pivotButton="0" quotePrefix="0" xfId="0">
      <alignment horizontal="center" vertical="center"/>
    </xf>
    <xf numFmtId="0" fontId="12" fillId="4" borderId="1" applyAlignment="1" pivotButton="0" quotePrefix="0" xfId="0">
      <alignment horizontal="center" vertical="center"/>
    </xf>
    <xf numFmtId="0" fontId="15" fillId="5" borderId="1" applyAlignment="1" pivotButton="0" quotePrefix="0" xfId="0">
      <alignment horizontal="center" vertical="center"/>
    </xf>
    <xf numFmtId="0" fontId="18" fillId="6" borderId="1" applyAlignment="1" pivotButton="0" quotePrefix="0" xfId="0">
      <alignment horizontal="center" vertical="center"/>
    </xf>
    <xf numFmtId="0" fontId="19" fillId="3" borderId="1" applyAlignment="1" pivotButton="0" quotePrefix="0" xfId="0">
      <alignment horizontal="left" vertical="center"/>
    </xf>
    <xf numFmtId="0" fontId="0" fillId="7" borderId="2" pivotButton="0" quotePrefix="0" xfId="0"/>
    <xf numFmtId="0" fontId="0" fillId="8" borderId="2" pivotButton="0" quotePrefix="0" xfId="0"/>
    <xf numFmtId="0" fontId="19" fillId="3" borderId="1" applyAlignment="1" pivotButton="0" quotePrefix="0" xfId="0">
      <alignment horizontal="center" vertical="center"/>
    </xf>
    <xf numFmtId="0" fontId="20" fillId="4" borderId="1" applyAlignment="1" pivotButton="0" quotePrefix="0" xfId="0">
      <alignment horizontal="left" vertical="center"/>
    </xf>
    <xf numFmtId="0" fontId="0" fillId="9" borderId="2" pivotButton="0" quotePrefix="0" xfId="0"/>
    <xf numFmtId="0" fontId="20" fillId="4" borderId="1" applyAlignment="1" pivotButton="0" quotePrefix="0" xfId="0">
      <alignment horizontal="center" vertical="center"/>
    </xf>
    <xf numFmtId="0" fontId="21" fillId="6" borderId="1" applyAlignment="1" pivotButton="0" quotePrefix="0" xfId="0">
      <alignment horizontal="left" vertical="center"/>
    </xf>
    <xf numFmtId="0" fontId="0" fillId="10" borderId="2" pivotButton="0" quotePrefix="0" xfId="0"/>
    <xf numFmtId="0" fontId="21" fillId="6" borderId="1" applyAlignment="1" pivotButton="0" quotePrefix="0" xfId="0">
      <alignment horizontal="center" vertical="center"/>
    </xf>
    <xf numFmtId="0" fontId="6" fillId="3" borderId="1" applyAlignment="1" pivotButton="0" quotePrefix="0" xfId="0">
      <alignment horizontal="left" vertical="center" wrapText="1"/>
    </xf>
    <xf numFmtId="0" fontId="27" fillId="12" borderId="1" applyAlignment="1" pivotButton="0" quotePrefix="0" xfId="0">
      <alignment horizontal="left" vertical="center"/>
    </xf>
    <xf numFmtId="0" fontId="7" fillId="12" borderId="1" applyAlignment="1" pivotButton="0" quotePrefix="0" xfId="0">
      <alignment horizontal="left" vertical="center"/>
    </xf>
    <xf numFmtId="0" fontId="27" fillId="13" borderId="1" applyAlignment="1" pivotButton="0" quotePrefix="0" xfId="0">
      <alignment horizontal="left" vertical="center"/>
    </xf>
    <xf numFmtId="0" fontId="7" fillId="13" borderId="1" applyAlignment="1" pivotButton="0" quotePrefix="0" xfId="0">
      <alignment horizontal="left" vertical="center"/>
    </xf>
    <xf numFmtId="0" fontId="22" fillId="11" borderId="1" applyAlignment="1" pivotButton="0" quotePrefix="0" xfId="0">
      <alignment horizontal="center" vertical="center"/>
    </xf>
    <xf numFmtId="0" fontId="28" fillId="12" borderId="1" applyAlignment="1" pivotButton="0" quotePrefix="0" xfId="0">
      <alignment horizontal="left" vertical="center"/>
    </xf>
    <xf numFmtId="0" fontId="29" fillId="12" borderId="1" applyAlignment="1" pivotButton="0" quotePrefix="0" xfId="0">
      <alignment horizontal="center" vertical="center"/>
    </xf>
    <xf numFmtId="0" fontId="28" fillId="13" borderId="1" applyAlignment="1" pivotButton="0" quotePrefix="0" xfId="0">
      <alignment horizontal="left" vertical="center"/>
    </xf>
    <xf numFmtId="0" fontId="29" fillId="13" borderId="1" applyAlignment="1" pivotButton="0" quotePrefix="0" xfId="0">
      <alignment horizontal="center" vertical="center"/>
    </xf>
    <xf numFmtId="0" fontId="30" fillId="12" borderId="1" applyAlignment="1" pivotButton="0" quotePrefix="0" xfId="0">
      <alignment horizontal="center" vertical="center"/>
    </xf>
    <xf numFmtId="0" fontId="31" fillId="5" borderId="1" applyAlignment="1" pivotButton="0" quotePrefix="0" xfId="0">
      <alignment horizontal="center" vertical="center"/>
    </xf>
    <xf numFmtId="0" fontId="32" fillId="12" borderId="1" applyAlignment="1" pivotButton="0" quotePrefix="0" xfId="0">
      <alignment horizontal="center" vertical="center"/>
    </xf>
    <xf numFmtId="0" fontId="30" fillId="13" borderId="1" applyAlignment="1" pivotButton="0" quotePrefix="0" xfId="0">
      <alignment horizontal="center" vertical="center"/>
    </xf>
    <xf numFmtId="0" fontId="32" fillId="13" borderId="1" applyAlignment="1" pivotButton="0" quotePrefix="0" xfId="0">
      <alignment horizontal="center" vertical="center"/>
    </xf>
    <xf numFmtId="0" fontId="33" fillId="2" borderId="1" applyAlignment="1" pivotButton="0" quotePrefix="0" xfId="0">
      <alignment horizontal="left" vertical="center"/>
    </xf>
    <xf numFmtId="0" fontId="22" fillId="2" borderId="1" applyAlignment="1" pivotButton="0" quotePrefix="0" xfId="0">
      <alignment horizontal="center" vertical="center"/>
    </xf>
    <xf numFmtId="0" fontId="29" fillId="3" borderId="1" applyAlignment="1" pivotButton="0" quotePrefix="0" xfId="0">
      <alignment horizontal="left" vertical="center"/>
    </xf>
    <xf numFmtId="0" fontId="28" fillId="3" borderId="1" applyAlignment="1" pivotButton="0" quotePrefix="0" xfId="0">
      <alignment horizontal="left" vertical="center" wrapText="1"/>
    </xf>
    <xf numFmtId="0" fontId="22" fillId="7" borderId="1" applyAlignment="1" pivotButton="0" quotePrefix="0" xfId="0">
      <alignment horizontal="center" vertical="center" wrapText="1"/>
    </xf>
    <xf numFmtId="0" fontId="29" fillId="3" borderId="1" applyAlignment="1" pivotButton="0" quotePrefix="0" xfId="0">
      <alignment horizontal="center" vertical="center"/>
    </xf>
    <xf numFmtId="0" fontId="29" fillId="3" borderId="1" applyAlignment="1" pivotButton="0" quotePrefix="0" xfId="0">
      <alignment horizontal="left" vertical="center" wrapText="1"/>
    </xf>
    <xf numFmtId="0" fontId="22" fillId="7" borderId="1" applyAlignment="1" pivotButton="0" quotePrefix="0" xfId="0">
      <alignment horizontal="center" vertical="center"/>
    </xf>
    <xf numFmtId="0" fontId="29" fillId="4" borderId="1" applyAlignment="1" pivotButton="0" quotePrefix="0" xfId="0">
      <alignment horizontal="left" vertical="center"/>
    </xf>
    <xf numFmtId="0" fontId="28" fillId="4" borderId="1" applyAlignment="1" pivotButton="0" quotePrefix="0" xfId="0">
      <alignment horizontal="left" vertical="center" wrapText="1"/>
    </xf>
    <xf numFmtId="0" fontId="22" fillId="9" borderId="1" applyAlignment="1" pivotButton="0" quotePrefix="0" xfId="0">
      <alignment horizontal="center" vertical="center" wrapText="1"/>
    </xf>
    <xf numFmtId="0" fontId="29" fillId="4" borderId="1" applyAlignment="1" pivotButton="0" quotePrefix="0" xfId="0">
      <alignment horizontal="center" vertical="center"/>
    </xf>
    <xf numFmtId="0" fontId="29" fillId="4" borderId="1" applyAlignment="1" pivotButton="0" quotePrefix="0" xfId="0">
      <alignment horizontal="left" vertical="center" wrapText="1"/>
    </xf>
    <xf numFmtId="0" fontId="29" fillId="5" borderId="1" applyAlignment="1" pivotButton="0" quotePrefix="0" xfId="0">
      <alignment horizontal="left" vertical="center"/>
    </xf>
    <xf numFmtId="0" fontId="28" fillId="5" borderId="1" applyAlignment="1" pivotButton="0" quotePrefix="0" xfId="0">
      <alignment horizontal="left" vertical="center" wrapText="1"/>
    </xf>
    <xf numFmtId="0" fontId="22" fillId="14" borderId="1" applyAlignment="1" pivotButton="0" quotePrefix="0" xfId="0">
      <alignment horizontal="center" vertical="center" wrapText="1"/>
    </xf>
    <xf numFmtId="0" fontId="29" fillId="5" borderId="1" applyAlignment="1" pivotButton="0" quotePrefix="0" xfId="0">
      <alignment horizontal="center" vertical="center"/>
    </xf>
    <xf numFmtId="0" fontId="29" fillId="5" borderId="1" applyAlignment="1" pivotButton="0" quotePrefix="0" xfId="0">
      <alignment horizontal="left" vertical="center" wrapText="1"/>
    </xf>
    <xf numFmtId="0" fontId="29" fillId="6" borderId="1" applyAlignment="1" pivotButton="0" quotePrefix="0" xfId="0">
      <alignment horizontal="left" vertical="center"/>
    </xf>
    <xf numFmtId="0" fontId="28" fillId="6" borderId="1" applyAlignment="1" pivotButton="0" quotePrefix="0" xfId="0">
      <alignment horizontal="left" vertical="center" wrapText="1"/>
    </xf>
    <xf numFmtId="0" fontId="22" fillId="10" borderId="1" applyAlignment="1" pivotButton="0" quotePrefix="0" xfId="0">
      <alignment horizontal="center" vertical="center" wrapText="1"/>
    </xf>
    <xf numFmtId="0" fontId="29" fillId="6" borderId="1" applyAlignment="1" pivotButton="0" quotePrefix="0" xfId="0">
      <alignment horizontal="center" vertical="center"/>
    </xf>
    <xf numFmtId="0" fontId="29" fillId="6" borderId="1" applyAlignment="1" pivotButton="0" quotePrefix="0" xfId="0">
      <alignment horizontal="left" vertical="center" wrapText="1"/>
    </xf>
    <xf numFmtId="0" fontId="2" fillId="11" borderId="1" applyAlignment="1" pivotButton="0" quotePrefix="0" xfId="0">
      <alignment horizontal="left" vertical="center"/>
    </xf>
    <xf numFmtId="0" fontId="10" fillId="4" borderId="1" applyAlignment="1" pivotButton="0" quotePrefix="0" xfId="0">
      <alignment horizontal="left" vertical="center"/>
    </xf>
    <xf numFmtId="0" fontId="16" fillId="6" borderId="1" applyAlignment="1" pivotButton="0" quotePrefix="0" xfId="0">
      <alignment horizontal="left" vertical="center"/>
    </xf>
    <xf numFmtId="0" fontId="2" fillId="15" borderId="1" applyAlignment="1" pivotButton="0" quotePrefix="0" xfId="0">
      <alignment horizontal="left" vertical="center"/>
    </xf>
    <xf numFmtId="0" fontId="22" fillId="2" borderId="1" applyAlignment="1" pivotButton="0" quotePrefix="0" xfId="0">
      <alignment horizontal="left" vertical="center"/>
    </xf>
    <xf numFmtId="0" fontId="34" fillId="12" borderId="1" applyAlignment="1" pivotButton="0" quotePrefix="0" xfId="0">
      <alignment horizontal="left" vertical="center"/>
    </xf>
    <xf numFmtId="0" fontId="35" fillId="16" borderId="1" applyAlignment="1" pivotButton="0" quotePrefix="0" xfId="0">
      <alignment horizontal="left" vertical="center" wrapText="1"/>
    </xf>
    <xf numFmtId="0" fontId="34" fillId="13" borderId="1" applyAlignment="1" pivotButton="0" quotePrefix="0" xfId="0">
      <alignment horizontal="left" vertical="center"/>
    </xf>
    <xf numFmtId="0" fontId="2" fillId="7" borderId="1" applyAlignment="1" pivotButton="0" quotePrefix="0" xfId="0">
      <alignment horizontal="left" vertical="center"/>
    </xf>
    <xf numFmtId="0" fontId="29" fillId="12" borderId="1" applyAlignment="1" pivotButton="0" quotePrefix="0" xfId="0">
      <alignment horizontal="left" vertical="center" wrapText="1"/>
    </xf>
    <xf numFmtId="0" fontId="5" fillId="3" borderId="1" applyAlignment="1" pivotButton="0" quotePrefix="0" xfId="0">
      <alignment horizontal="left" vertical="center" wrapText="1"/>
    </xf>
    <xf numFmtId="0" fontId="29" fillId="13" borderId="1" applyAlignment="1" pivotButton="0" quotePrefix="0" xfId="0">
      <alignment horizontal="left" vertical="center" wrapText="1"/>
    </xf>
    <xf numFmtId="0" fontId="10" fillId="4" borderId="1" applyAlignment="1" pivotButton="0" quotePrefix="0" xfId="0">
      <alignment horizontal="left" vertical="center" wrapText="1"/>
    </xf>
    <xf numFmtId="0" fontId="36" fillId="7" borderId="1" applyAlignment="1" pivotButton="0" quotePrefix="0" xfId="0">
      <alignment horizontal="left" vertical="center"/>
    </xf>
    <xf numFmtId="0" fontId="5" fillId="12" borderId="1" applyAlignment="1" pivotButton="0" quotePrefix="0" xfId="0">
      <alignment horizontal="center" vertical="center"/>
    </xf>
    <xf numFmtId="0" fontId="28" fillId="12" borderId="1" applyAlignment="1" pivotButton="0" quotePrefix="0" xfId="0">
      <alignment horizontal="left" vertical="center" wrapText="1"/>
    </xf>
    <xf numFmtId="0" fontId="37" fillId="6" borderId="1" applyAlignment="1" pivotButton="0" quotePrefix="0" xfId="0">
      <alignment horizontal="center" vertical="center"/>
    </xf>
    <xf numFmtId="0" fontId="7" fillId="12" borderId="1" applyAlignment="1" pivotButton="0" quotePrefix="0" xfId="0">
      <alignment horizontal="center" vertical="center"/>
    </xf>
    <xf numFmtId="0" fontId="5" fillId="13" borderId="1" applyAlignment="1" pivotButton="0" quotePrefix="0" xfId="0">
      <alignment horizontal="center" vertical="center"/>
    </xf>
    <xf numFmtId="0" fontId="28" fillId="13" borderId="1" applyAlignment="1" pivotButton="0" quotePrefix="0" xfId="0">
      <alignment horizontal="left" vertical="center" wrapText="1"/>
    </xf>
    <xf numFmtId="0" fontId="7" fillId="13" borderId="1" applyAlignment="1" pivotButton="0" quotePrefix="0" xfId="0">
      <alignment horizontal="center" vertical="center"/>
    </xf>
    <xf numFmtId="0" fontId="36" fillId="9" borderId="1" applyAlignment="1" pivotButton="0" quotePrefix="0" xfId="0">
      <alignment horizontal="left" vertical="center"/>
    </xf>
    <xf numFmtId="0" fontId="10" fillId="12" borderId="1" applyAlignment="1" pivotButton="0" quotePrefix="0" xfId="0">
      <alignment horizontal="center" vertical="center"/>
    </xf>
    <xf numFmtId="0" fontId="10" fillId="13" borderId="1" applyAlignment="1" pivotButton="0" quotePrefix="0" xfId="0">
      <alignment horizontal="center" vertical="center"/>
    </xf>
    <xf numFmtId="0" fontId="36" fillId="14" borderId="1" applyAlignment="1" pivotButton="0" quotePrefix="0" xfId="0">
      <alignment horizontal="left" vertical="center"/>
    </xf>
    <xf numFmtId="0" fontId="13" fillId="12" borderId="1" applyAlignment="1" pivotButton="0" quotePrefix="0" xfId="0">
      <alignment horizontal="center" vertical="center"/>
    </xf>
    <xf numFmtId="0" fontId="13" fillId="13" borderId="1" applyAlignment="1" pivotButton="0" quotePrefix="0" xfId="0">
      <alignment horizontal="center" vertical="center"/>
    </xf>
    <xf numFmtId="0" fontId="36" fillId="10" borderId="1" applyAlignment="1" pivotButton="0" quotePrefix="0" xfId="0">
      <alignment horizontal="left" vertical="center"/>
    </xf>
    <xf numFmtId="0" fontId="16" fillId="12" borderId="1" applyAlignment="1" pivotButton="0" quotePrefix="0" xfId="0">
      <alignment horizontal="center" vertical="center"/>
    </xf>
    <xf numFmtId="0" fontId="16" fillId="13" borderId="1" applyAlignment="1" pivotButton="0" quotePrefix="0" xfId="0">
      <alignment horizontal="center" vertical="center"/>
    </xf>
    <xf numFmtId="0" fontId="38" fillId="12" borderId="1" applyAlignment="1" pivotButton="0" quotePrefix="0" xfId="0">
      <alignment horizontal="left" vertical="center"/>
    </xf>
    <xf numFmtId="0" fontId="39" fillId="12" borderId="1" applyAlignment="1" pivotButton="0" quotePrefix="0" xfId="0">
      <alignment horizontal="center" vertical="center"/>
    </xf>
    <xf numFmtId="0" fontId="38" fillId="13" borderId="1" applyAlignment="1" pivotButton="0" quotePrefix="0" xfId="0">
      <alignment horizontal="left" vertical="center"/>
    </xf>
    <xf numFmtId="0" fontId="39" fillId="13" borderId="1" applyAlignment="1" pivotButton="0" quotePrefix="0" xfId="0">
      <alignment horizontal="center" vertical="center"/>
    </xf>
    <xf numFmtId="0" fontId="33" fillId="7" borderId="1" applyAlignment="1" pivotButton="0" quotePrefix="0" xfId="0">
      <alignment horizontal="center" vertical="center"/>
    </xf>
    <xf numFmtId="0" fontId="40" fillId="3" borderId="1" applyAlignment="1" pivotButton="0" quotePrefix="0" xfId="0">
      <alignment horizontal="left" vertical="center"/>
    </xf>
    <xf numFmtId="0" fontId="2" fillId="7" borderId="1" applyAlignment="1" pivotButton="0" quotePrefix="0" xfId="0">
      <alignment horizontal="center" vertical="center"/>
    </xf>
    <xf numFmtId="0" fontId="7" fillId="3" borderId="1" applyAlignment="1" pivotButton="0" quotePrefix="0" xfId="0">
      <alignment horizontal="right" vertical="center"/>
    </xf>
    <xf numFmtId="0" fontId="41" fillId="13" borderId="1" applyAlignment="1" pivotButton="0" quotePrefix="0" xfId="0">
      <alignment horizontal="left" vertical="center" wrapText="1"/>
    </xf>
    <xf numFmtId="0" fontId="36" fillId="2" borderId="1" applyAlignment="1" pivotButton="0" quotePrefix="0" xfId="0">
      <alignment horizontal="left" vertical="center"/>
    </xf>
    <xf numFmtId="0" fontId="39" fillId="12" borderId="1" applyAlignment="1" pivotButton="0" quotePrefix="0" xfId="0">
      <alignment horizontal="left" vertical="center"/>
    </xf>
    <xf numFmtId="0" fontId="39" fillId="13" borderId="1" applyAlignment="1" pivotButton="0" quotePrefix="0" xfId="0">
      <alignment horizontal="left" vertical="center"/>
    </xf>
    <xf numFmtId="0" fontId="36" fillId="11" borderId="1" applyAlignment="1" pivotButton="0" quotePrefix="0" xfId="0">
      <alignment horizontal="left" vertical="center"/>
    </xf>
    <xf numFmtId="0" fontId="36" fillId="17" borderId="1" applyAlignment="1" pivotButton="0" quotePrefix="0" xfId="0">
      <alignment horizontal="left" vertical="center"/>
    </xf>
    <xf numFmtId="0" fontId="41" fillId="18" borderId="1" applyAlignment="1" pivotButton="0" quotePrefix="0" xfId="0">
      <alignment horizontal="left" vertical="center" wrapText="1"/>
    </xf>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worksheet" Target="/xl/worksheets/sheet3.xml" Id="rId3"/><Relationship Type="http://schemas.openxmlformats.org/officeDocument/2006/relationships/worksheet" Target="/xl/worksheets/sheet4.xml" Id="rId4"/><Relationship Type="http://schemas.openxmlformats.org/officeDocument/2006/relationships/worksheet" Target="/xl/worksheets/sheet5.xml" Id="rId5"/><Relationship Type="http://schemas.openxmlformats.org/officeDocument/2006/relationships/styles" Target="styles.xml" Id="rId6"/><Relationship Type="http://schemas.openxmlformats.org/officeDocument/2006/relationships/theme" Target="theme/theme1.xml" Id="rId7"/></Relationships>
</file>

<file path=xl/charts/chart1.xml><?xml version="1.0" encoding="utf-8"?>
<chartSpace xmlns="http://schemas.openxmlformats.org/drawingml/2006/chart">
  <style val="10"/>
  <chart>
    <title>
      <tx>
        <rich>
          <a:bodyPr xmlns:a="http://schemas.openxmlformats.org/drawingml/2006/main"/>
          <a:p xmlns:a="http://schemas.openxmlformats.org/drawingml/2006/main">
            <a:pPr>
              <a:defRPr/>
            </a:pPr>
            <a:r>
              <a:t>Dialog Response Trend (ms)</a:t>
            </a:r>
          </a:p>
        </rich>
      </tx>
    </title>
    <plotArea>
      <lineChart>
        <grouping val="standard"/>
        <ser>
          <idx val="0"/>
          <order val="0"/>
          <tx>
            <strRef>
              <f>'📊 Dashboard'!B100</f>
            </strRef>
          </tx>
          <spPr>
            <a:ln xmlns:a="http://schemas.openxmlformats.org/drawingml/2006/main" w="28000">
              <a:solidFill>
                <a:srgbClr val="FF8C00"/>
              </a:solidFill>
              <a:prstDash val="solid"/>
            </a:ln>
          </spPr>
          <marker>
            <symbol val="circle"/>
            <size val="7"/>
            <spPr>
              <a:ln xmlns:a="http://schemas.openxmlformats.org/drawingml/2006/main">
                <a:prstDash val="solid"/>
              </a:ln>
            </spPr>
          </marker>
          <cat>
            <numRef>
              <f>'📊 Dashboard'!$A$101:$A$103</f>
            </numRef>
          </cat>
          <val>
            <numRef>
              <f>'📊 Dashboard'!$B$101:$B$103</f>
            </numRef>
          </val>
        </ser>
        <ser>
          <idx val="1"/>
          <order val="1"/>
          <tx>
            <strRef>
              <f>'📊 Dashboard'!C100</f>
            </strRef>
          </tx>
          <spPr>
            <a:ln xmlns:a="http://schemas.openxmlformats.org/drawingml/2006/main" w="28000">
              <a:solidFill>
                <a:srgbClr val="C00000"/>
              </a:solidFill>
              <a:prstDash val="solid"/>
            </a:ln>
          </spPr>
          <marker>
            <symbol val="circle"/>
            <size val="7"/>
            <spPr>
              <a:ln xmlns:a="http://schemas.openxmlformats.org/drawingml/2006/main">
                <a:prstDash val="solid"/>
              </a:ln>
            </spPr>
          </marker>
          <cat>
            <numRef>
              <f>'📊 Dashboard'!$A$101:$A$103</f>
            </numRef>
          </cat>
          <val>
            <numRef>
              <f>'📊 Dashboard'!$C$101:$C$103</f>
            </numRef>
          </val>
        </ser>
        <axId val="10"/>
        <axId val="100"/>
      </lineChart>
      <catAx>
        <axId val="10"/>
        <scaling>
          <orientation val="minMax"/>
        </scaling>
        <axPos val="l"/>
        <title>
          <tx>
            <rich>
              <a:bodyPr xmlns:a="http://schemas.openxmlformats.org/drawingml/2006/main"/>
              <a:p xmlns:a="http://schemas.openxmlformats.org/drawingml/2006/main">
                <a:pPr>
                  <a:defRPr/>
                </a:pPr>
                <a:r>
                  <a:t>Period</a:t>
                </a:r>
              </a:p>
            </rich>
          </tx>
        </title>
        <majorTickMark val="none"/>
        <minorTickMark val="none"/>
        <crossAx val="100"/>
        <lblOffset val="100"/>
      </catAx>
      <valAx>
        <axId val="100"/>
        <scaling>
          <orientation val="minMax"/>
          <min val="0"/>
        </scaling>
        <axPos val="l"/>
        <majorGridlines/>
        <title>
          <tx>
            <rich>
              <a:bodyPr xmlns:a="http://schemas.openxmlformats.org/drawingml/2006/main"/>
              <a:p xmlns:a="http://schemas.openxmlformats.org/drawingml/2006/main">
                <a:pPr>
                  <a:defRPr/>
                </a:pPr>
                <a:r>
                  <a:t>Response Time (ms)</a:t>
                </a:r>
              </a:p>
            </rich>
          </tx>
        </title>
        <numFmt formatCode="0" sourceLinked="0"/>
        <majorTickMark val="none"/>
        <minorTickMark val="none"/>
        <crossAx val="10"/>
      </valAx>
    </plotArea>
    <legend>
      <legendPos val="r"/>
    </legend>
    <plotVisOnly val="1"/>
    <dispBlanksAs val="gap"/>
  </chart>
</chartSpace>
</file>

<file path=xl/charts/chart2.xml><?xml version="1.0" encoding="utf-8"?>
<chartSpace xmlns="http://schemas.openxmlformats.org/drawingml/2006/chart">
  <style val="10"/>
  <chart>
    <title>
      <tx>
        <rich>
          <a:bodyPr xmlns:a="http://schemas.openxmlformats.org/drawingml/2006/main"/>
          <a:p xmlns:a="http://schemas.openxmlformats.org/drawingml/2006/main">
            <a:pPr>
              <a:defRPr/>
            </a:pPr>
            <a:r>
              <a:t>Monthly DB Growth (GB)</a:t>
            </a:r>
          </a:p>
        </rich>
      </tx>
    </title>
    <plotArea>
      <barChart>
        <barDir val="col"/>
        <grouping val="clustered"/>
        <ser>
          <idx val="0"/>
          <order val="0"/>
          <tx>
            <strRef>
              <f>'📊 Dashboard'!B105</f>
            </strRef>
          </tx>
          <spPr>
            <a:solidFill xmlns:a="http://schemas.openxmlformats.org/drawingml/2006/main">
              <a:srgbClr val="C00000"/>
            </a:solidFill>
            <a:ln xmlns:a="http://schemas.openxmlformats.org/drawingml/2006/main">
              <a:prstDash val="solid"/>
            </a:ln>
          </spPr>
          <cat>
            <numRef>
              <f>'📊 Dashboard'!$A$106:$A$108</f>
            </numRef>
          </cat>
          <val>
            <numRef>
              <f>'📊 Dashboard'!$B$106:$B$108</f>
            </numRef>
          </val>
        </ser>
        <gapWidth val="150"/>
        <axId val="10"/>
        <axId val="100"/>
      </barChart>
      <catAx>
        <axId val="10"/>
        <scaling>
          <orientation val="minMax"/>
        </scaling>
        <axPos val="l"/>
        <majorTickMark val="none"/>
        <minorTickMark val="none"/>
        <crossAx val="100"/>
        <lblOffset val="100"/>
      </catAx>
      <valAx>
        <axId val="100"/>
        <scaling>
          <orientation val="minMax"/>
        </scaling>
        <axPos val="l"/>
        <majorGridlines/>
        <title>
          <tx>
            <rich>
              <a:bodyPr xmlns:a="http://schemas.openxmlformats.org/drawingml/2006/main"/>
              <a:p xmlns:a="http://schemas.openxmlformats.org/drawingml/2006/main">
                <a:pPr>
                  <a:defRPr/>
                </a:pPr>
                <a:r>
                  <a:t>GB</a:t>
                </a:r>
              </a:p>
            </rich>
          </tx>
        </title>
        <numFmt formatCode="0.00" sourceLinked="0"/>
        <majorTickMark val="none"/>
        <minorTickMark val="none"/>
        <crossAx val="10"/>
      </valAx>
    </plotArea>
    <legend>
      <legendPos val="r"/>
    </legend>
    <plotVisOnly val="1"/>
    <dispBlanksAs val="gap"/>
  </chart>
</chartSpace>
</file>

<file path=xl/charts/chart3.xml><?xml version="1.0" encoding="utf-8"?>
<chartSpace xmlns="http://schemas.openxmlformats.org/drawingml/2006/chart">
  <style val="10"/>
  <chart>
    <title>
      <tx>
        <rich>
          <a:bodyPr xmlns:a="http://schemas.openxmlformats.org/drawingml/2006/main"/>
          <a:p xmlns:a="http://schemas.openxmlformats.org/drawingml/2006/main">
            <a:pPr>
              <a:defRPr/>
            </a:pPr>
            <a:r>
              <a:t>Findings by Category</a:t>
            </a:r>
          </a:p>
        </rich>
      </tx>
    </title>
    <plotArea>
      <barChart>
        <barDir val="bar"/>
        <grouping val="stacked"/>
        <ser>
          <idx val="0"/>
          <order val="0"/>
          <tx>
            <strRef>
              <f>'📊 Dashboard'!B110</f>
            </strRef>
          </tx>
          <spPr>
            <a:solidFill xmlns:a="http://schemas.openxmlformats.org/drawingml/2006/main">
              <a:srgbClr val="C00000"/>
            </a:solidFill>
            <a:ln xmlns:a="http://schemas.openxmlformats.org/drawingml/2006/main">
              <a:prstDash val="solid"/>
            </a:ln>
          </spPr>
          <cat>
            <numRef>
              <f>'📊 Dashboard'!$A$111:$A$117</f>
            </numRef>
          </cat>
          <val>
            <numRef>
              <f>'📊 Dashboard'!$B$111:$B$117</f>
            </numRef>
          </val>
        </ser>
        <ser>
          <idx val="1"/>
          <order val="1"/>
          <tx>
            <strRef>
              <f>'📊 Dashboard'!C110</f>
            </strRef>
          </tx>
          <spPr>
            <a:solidFill xmlns:a="http://schemas.openxmlformats.org/drawingml/2006/main">
              <a:srgbClr val="FF8C00"/>
            </a:solidFill>
            <a:ln xmlns:a="http://schemas.openxmlformats.org/drawingml/2006/main">
              <a:prstDash val="solid"/>
            </a:ln>
          </spPr>
          <cat>
            <numRef>
              <f>'📊 Dashboard'!$A$111:$A$117</f>
            </numRef>
          </cat>
          <val>
            <numRef>
              <f>'📊 Dashboard'!$C$111:$C$117</f>
            </numRef>
          </val>
        </ser>
        <ser>
          <idx val="2"/>
          <order val="2"/>
          <tx>
            <strRef>
              <f>'📊 Dashboard'!D110</f>
            </strRef>
          </tx>
          <spPr>
            <a:solidFill xmlns:a="http://schemas.openxmlformats.org/drawingml/2006/main">
              <a:srgbClr val="FFC000"/>
            </a:solidFill>
            <a:ln xmlns:a="http://schemas.openxmlformats.org/drawingml/2006/main">
              <a:prstDash val="solid"/>
            </a:ln>
          </spPr>
          <cat>
            <numRef>
              <f>'📊 Dashboard'!$A$111:$A$117</f>
            </numRef>
          </cat>
          <val>
            <numRef>
              <f>'📊 Dashboard'!$D$111:$D$117</f>
            </numRef>
          </val>
        </ser>
        <ser>
          <idx val="3"/>
          <order val="3"/>
          <tx>
            <strRef>
              <f>'📊 Dashboard'!E110</f>
            </strRef>
          </tx>
          <spPr>
            <a:solidFill xmlns:a="http://schemas.openxmlformats.org/drawingml/2006/main">
              <a:srgbClr val="70AD47"/>
            </a:solidFill>
            <a:ln xmlns:a="http://schemas.openxmlformats.org/drawingml/2006/main">
              <a:prstDash val="solid"/>
            </a:ln>
          </spPr>
          <cat>
            <numRef>
              <f>'📊 Dashboard'!$A$111:$A$117</f>
            </numRef>
          </cat>
          <val>
            <numRef>
              <f>'📊 Dashboard'!$E$111:$E$117</f>
            </numRef>
          </val>
        </ser>
        <gapWidth val="150"/>
        <overlap val="100"/>
        <axId val="10"/>
        <axId val="100"/>
      </barChart>
      <catAx>
        <axId val="10"/>
        <scaling>
          <orientation val="minMax"/>
        </scaling>
        <axPos val="l"/>
        <majorTickMark val="none"/>
        <minorTickMark val="none"/>
        <crossAx val="100"/>
        <lblOffset val="100"/>
      </catAx>
      <valAx>
        <axId val="100"/>
        <scaling>
          <orientation val="minMax"/>
        </scaling>
        <axPos val="l"/>
        <majorGridlines/>
        <title>
          <tx>
            <rich>
              <a:bodyPr xmlns:a="http://schemas.openxmlformats.org/drawingml/2006/main"/>
              <a:p xmlns:a="http://schemas.openxmlformats.org/drawingml/2006/main">
                <a:pPr>
                  <a:defRPr/>
                </a:pPr>
                <a:r>
                  <a:t>Count</a:t>
                </a:r>
              </a:p>
            </rich>
          </tx>
        </title>
        <majorTickMark val="none"/>
        <minorTickMark val="none"/>
        <crossAx val="10"/>
      </valAx>
    </plotArea>
    <legend>
      <legendPos val="r"/>
    </legend>
    <plotVisOnly val="1"/>
    <dispBlanksAs val="gap"/>
  </chart>
</chartSpace>
</file>

<file path=xl/charts/chart4.xml><?xml version="1.0" encoding="utf-8"?>
<chartSpace xmlns="http://schemas.openxmlformats.org/drawingml/2006/chart">
  <style val="10"/>
  <chart>
    <title>
      <tx>
        <rich>
          <a:bodyPr xmlns:a="http://schemas.openxmlformats.org/drawingml/2006/main"/>
          <a:p xmlns:a="http://schemas.openxmlformats.org/drawingml/2006/main">
            <a:pPr>
              <a:defRPr/>
            </a:pPr>
            <a:r>
              <a:t>Response Time Trend (ms)</a:t>
            </a:r>
          </a:p>
        </rich>
      </tx>
    </title>
    <plotArea>
      <lineChart>
        <grouping val="standard"/>
        <ser>
          <idx val="0"/>
          <order val="0"/>
          <tx>
            <strRef>
              <f>'🔐 HANA &amp; Security'!C200</f>
            </strRef>
          </tx>
          <spPr>
            <a:ln xmlns:a="http://schemas.openxmlformats.org/drawingml/2006/main" w="25000">
              <a:solidFill>
                <a:srgbClr val="1F6B75"/>
              </a:solidFill>
              <a:prstDash val="solid"/>
            </a:ln>
          </spPr>
          <marker>
            <symbol val="circle"/>
            <size val="6"/>
            <spPr>
              <a:ln xmlns:a="http://schemas.openxmlformats.org/drawingml/2006/main">
                <a:prstDash val="solid"/>
              </a:ln>
            </spPr>
          </marker>
          <cat>
            <numRef>
              <f>'🔐 HANA &amp; Security'!$B$201:$B$203</f>
            </numRef>
          </cat>
          <val>
            <numRef>
              <f>'🔐 HANA &amp; Security'!$C$201:$C$203</f>
            </numRef>
          </val>
        </ser>
        <ser>
          <idx val="1"/>
          <order val="1"/>
          <tx>
            <strRef>
              <f>'🔐 HANA &amp; Security'!D200</f>
            </strRef>
          </tx>
          <spPr>
            <a:ln xmlns:a="http://schemas.openxmlformats.org/drawingml/2006/main" w="25000">
              <a:solidFill>
                <a:srgbClr val="FF8C00"/>
              </a:solidFill>
              <a:prstDash val="solid"/>
            </a:ln>
          </spPr>
          <marker>
            <symbol val="circle"/>
            <size val="6"/>
            <spPr>
              <a:ln xmlns:a="http://schemas.openxmlformats.org/drawingml/2006/main">
                <a:prstDash val="solid"/>
              </a:ln>
            </spPr>
          </marker>
          <cat>
            <numRef>
              <f>'🔐 HANA &amp; Security'!$B$201:$B$203</f>
            </numRef>
          </cat>
          <val>
            <numRef>
              <f>'🔐 HANA &amp; Security'!$D$201:$D$203</f>
            </numRef>
          </val>
        </ser>
        <axId val="10"/>
        <axId val="100"/>
      </lineChart>
      <catAx>
        <axId val="10"/>
        <scaling>
          <orientation val="minMax"/>
        </scaling>
        <axPos val="l"/>
        <title>
          <tx>
            <rich>
              <a:bodyPr xmlns:a="http://schemas.openxmlformats.org/drawingml/2006/main"/>
              <a:p xmlns:a="http://schemas.openxmlformats.org/drawingml/2006/main">
                <a:pPr>
                  <a:defRPr/>
                </a:pPr>
                <a:r>
                  <a:t>Period</a:t>
                </a:r>
              </a:p>
            </rich>
          </tx>
        </title>
        <majorTickMark val="none"/>
        <minorTickMark val="none"/>
        <crossAx val="100"/>
        <lblOffset val="100"/>
      </catAx>
      <valAx>
        <axId val="100"/>
        <scaling>
          <orientation val="minMax"/>
        </scaling>
        <axPos val="l"/>
        <majorGridlines/>
        <title>
          <tx>
            <rich>
              <a:bodyPr xmlns:a="http://schemas.openxmlformats.org/drawingml/2006/main"/>
              <a:p xmlns:a="http://schemas.openxmlformats.org/drawingml/2006/main">
                <a:pPr>
                  <a:defRPr/>
                </a:pPr>
                <a:r>
                  <a:t>milliseconds</a:t>
                </a:r>
              </a:p>
            </rich>
          </tx>
        </title>
        <numFmt formatCode="0" sourceLinked="0"/>
        <majorTickMark val="none"/>
        <minorTickMark val="none"/>
        <crossAx val="10"/>
      </valAx>
    </plotArea>
    <legend>
      <legendPos val="r"/>
    </legend>
    <plotVisOnly val="1"/>
    <dispBlanksAs val="gap"/>
  </chart>
</chartSpace>
</file>

<file path=xl/charts/chart5.xml><?xml version="1.0" encoding="utf-8"?>
<chartSpace xmlns="http://schemas.openxmlformats.org/drawingml/2006/chart">
  <style val="10"/>
  <chart>
    <title>
      <tx>
        <rich>
          <a:bodyPr xmlns:a="http://schemas.openxmlformats.org/drawingml/2006/main"/>
          <a:p xmlns:a="http://schemas.openxmlformats.org/drawingml/2006/main">
            <a:pPr>
              <a:defRPr/>
            </a:pPr>
            <a:r>
              <a:t>Top Tables by Size (GB)</a:t>
            </a:r>
          </a:p>
        </rich>
      </tx>
    </title>
    <plotArea>
      <barChart>
        <barDir val="bar"/>
        <grouping val="clustered"/>
        <ser>
          <idx val="0"/>
          <order val="0"/>
          <tx>
            <strRef>
              <f>'🔐 HANA &amp; Security'!C205</f>
            </strRef>
          </tx>
          <spPr>
            <a:solidFill xmlns:a="http://schemas.openxmlformats.org/drawingml/2006/main">
              <a:srgbClr val="006064"/>
            </a:solidFill>
            <a:ln xmlns:a="http://schemas.openxmlformats.org/drawingml/2006/main">
              <a:prstDash val="solid"/>
            </a:ln>
          </spPr>
          <cat>
            <numRef>
              <f>'🔐 HANA &amp; Security'!$B$206:$B$212</f>
            </numRef>
          </cat>
          <val>
            <numRef>
              <f>'🔐 HANA &amp; Security'!$C$206:$C$212</f>
            </numRef>
          </val>
        </ser>
        <gapWidth val="150"/>
        <axId val="10"/>
        <axId val="100"/>
      </barChart>
      <catAx>
        <axId val="10"/>
        <scaling>
          <orientation val="minMax"/>
        </scaling>
        <axPos val="l"/>
        <title>
          <tx>
            <rich>
              <a:bodyPr xmlns:a="http://schemas.openxmlformats.org/drawingml/2006/main"/>
              <a:p xmlns:a="http://schemas.openxmlformats.org/drawingml/2006/main">
                <a:pPr>
                  <a:defRPr/>
                </a:pPr>
                <a:r>
                  <a:t>Size (GB)</a:t>
                </a:r>
              </a:p>
            </rich>
          </tx>
        </title>
        <majorTickMark val="none"/>
        <minorTickMark val="none"/>
        <crossAx val="100"/>
        <lblOffset val="100"/>
      </catAx>
      <valAx>
        <axId val="100"/>
        <scaling>
          <orientation val="minMax"/>
        </scaling>
        <axPos val="l"/>
        <majorGridlines/>
        <title>
          <tx>
            <rich>
              <a:bodyPr xmlns:a="http://schemas.openxmlformats.org/drawingml/2006/main"/>
              <a:p xmlns:a="http://schemas.openxmlformats.org/drawingml/2006/main">
                <a:pPr>
                  <a:defRPr/>
                </a:pPr>
                <a:r>
                  <a:t>Table Name</a:t>
                </a:r>
              </a:p>
            </rich>
          </tx>
        </title>
        <majorTickMark val="none"/>
        <minorTickMark val="none"/>
        <crossAx val="10"/>
      </valAx>
    </plotArea>
    <legend>
      <legendPos val="r"/>
    </legend>
    <plotVisOnly val="1"/>
    <dispBlanksAs val="gap"/>
  </chart>
</chartSpace>
</file>

<file path=xl/charts/chart6.xml><?xml version="1.0" encoding="utf-8"?>
<chartSpace xmlns="http://schemas.openxmlformats.org/drawingml/2006/chart">
  <style val="10"/>
  <chart>
    <title>
      <tx>
        <rich>
          <a:bodyPr xmlns:a="http://schemas.openxmlformats.org/drawingml/2006/main"/>
          <a:p xmlns:a="http://schemas.openxmlformats.org/drawingml/2006/main">
            <a:pPr>
              <a:defRPr/>
            </a:pPr>
            <a:r>
              <a:t>HANA DATA Disk Usage</a:t>
            </a:r>
          </a:p>
        </rich>
      </tx>
    </title>
    <plotArea>
      <doughnutChart>
        <varyColors val="1"/>
        <ser>
          <idx val="0"/>
          <order val="0"/>
          <tx>
            <strRef>
              <f>'🔐 HANA &amp; Security'!C215</f>
            </strRef>
          </tx>
          <spPr>
            <a:ln xmlns:a="http://schemas.openxmlformats.org/drawingml/2006/main">
              <a:prstDash val="solid"/>
            </a:ln>
          </spPr>
          <dPt>
            <idx val="0"/>
            <spPr>
              <a:solidFill xmlns:a="http://schemas.openxmlformats.org/drawingml/2006/main">
                <a:srgbClr val="C00000"/>
              </a:solidFill>
              <a:ln xmlns:a="http://schemas.openxmlformats.org/drawingml/2006/main">
                <a:prstDash val="solid"/>
              </a:ln>
            </spPr>
          </dPt>
          <dPt>
            <idx val="1"/>
            <spPr>
              <a:solidFill xmlns:a="http://schemas.openxmlformats.org/drawingml/2006/main">
                <a:srgbClr val="70AD47"/>
              </a:solidFill>
              <a:ln xmlns:a="http://schemas.openxmlformats.org/drawingml/2006/main">
                <a:prstDash val="solid"/>
              </a:ln>
            </spPr>
          </dPt>
          <cat>
            <numRef>
              <f>'🔐 HANA &amp; Security'!$B$216:$B$217</f>
            </numRef>
          </cat>
          <val>
            <numRef>
              <f>'🔐 HANA &amp; Security'!$C$216:$C$217</f>
            </numRef>
          </val>
        </ser>
        <firstSliceAng val="0"/>
        <holeSize val="10"/>
      </doughnutChart>
    </plotArea>
    <legend>
      <legendPos val="r"/>
    </legend>
    <plotVisOnly val="1"/>
    <dispBlanksAs val="gap"/>
  </chart>
</chartSpace>
</file>

<file path=xl/charts/chart7.xml><?xml version="1.0" encoding="utf-8"?>
<chartSpace xmlns="http://schemas.openxmlformats.org/drawingml/2006/chart">
  <style val="10"/>
  <chart>
    <title>
      <tx>
        <rich>
          <a:bodyPr xmlns:a="http://schemas.openxmlformats.org/drawingml/2006/main"/>
          <a:p xmlns:a="http://schemas.openxmlformats.org/drawingml/2006/main">
            <a:pPr>
              <a:defRPr/>
            </a:pPr>
            <a:r>
              <a:t>Monthly DB Growth (GB)</a:t>
            </a:r>
          </a:p>
        </rich>
      </tx>
    </title>
    <plotArea>
      <barChart>
        <barDir val="col"/>
        <grouping val="clustered"/>
        <ser>
          <idx val="0"/>
          <order val="0"/>
          <tx>
            <strRef>
              <f>'🔐 HANA &amp; Security'!C220</f>
            </strRef>
          </tx>
          <spPr>
            <a:solidFill xmlns:a="http://schemas.openxmlformats.org/drawingml/2006/main">
              <a:srgbClr val="C00000"/>
            </a:solidFill>
            <a:ln xmlns:a="http://schemas.openxmlformats.org/drawingml/2006/main">
              <a:prstDash val="solid"/>
            </a:ln>
          </spPr>
          <cat>
            <numRef>
              <f>'🔐 HANA &amp; Security'!$B$221:$B$223</f>
            </numRef>
          </cat>
          <val>
            <numRef>
              <f>'🔐 HANA &amp; Security'!$C$221:$C$223</f>
            </numRef>
          </val>
        </ser>
        <gapWidth val="150"/>
        <axId val="10"/>
        <axId val="100"/>
      </barChart>
      <catAx>
        <axId val="10"/>
        <scaling>
          <orientation val="minMax"/>
        </scaling>
        <axPos val="l"/>
        <majorTickMark val="none"/>
        <minorTickMark val="none"/>
        <crossAx val="100"/>
        <lblOffset val="100"/>
      </catAx>
      <valAx>
        <axId val="100"/>
        <scaling>
          <orientation val="minMax"/>
        </scaling>
        <axPos val="l"/>
        <majorGridlines/>
        <title>
          <tx>
            <rich>
              <a:bodyPr xmlns:a="http://schemas.openxmlformats.org/drawingml/2006/main"/>
              <a:p xmlns:a="http://schemas.openxmlformats.org/drawingml/2006/main">
                <a:pPr>
                  <a:defRPr/>
                </a:pPr>
                <a:r>
                  <a:t>GB</a:t>
                </a:r>
              </a:p>
            </rich>
          </tx>
        </title>
        <numFmt formatCode="0.00" sourceLinked="0"/>
        <majorTickMark val="none"/>
        <minorTickMark val="none"/>
        <crossAx val="10"/>
      </valAx>
    </plotArea>
    <legend>
      <legendPos val="r"/>
    </legend>
    <plotVisOnly val="1"/>
    <dispBlanksAs val="gap"/>
  </chart>
</chartSpace>
</file>

<file path=xl/drawings/_rels/drawing1.xml.rels><Relationships xmlns="http://schemas.openxmlformats.org/package/2006/relationships"><Relationship Type="http://schemas.openxmlformats.org/officeDocument/2006/relationships/chart" Target="/xl/charts/chart1.xml" Id="rId1"/><Relationship Type="http://schemas.openxmlformats.org/officeDocument/2006/relationships/chart" Target="/xl/charts/chart2.xml" Id="rId2"/><Relationship Type="http://schemas.openxmlformats.org/officeDocument/2006/relationships/chart" Target="/xl/charts/chart3.xml" Id="rId3"/></Relationships>
</file>

<file path=xl/drawings/_rels/drawing2.xml.rels><Relationships xmlns="http://schemas.openxmlformats.org/package/2006/relationships"><Relationship Type="http://schemas.openxmlformats.org/officeDocument/2006/relationships/chart" Target="/xl/charts/chart4.xml" Id="rId1"/><Relationship Type="http://schemas.openxmlformats.org/officeDocument/2006/relationships/chart" Target="/xl/charts/chart5.xml" Id="rId2"/><Relationship Type="http://schemas.openxmlformats.org/officeDocument/2006/relationships/chart" Target="/xl/charts/chart6.xml" Id="rId3"/><Relationship Type="http://schemas.openxmlformats.org/officeDocument/2006/relationships/chart" Target="/xl/charts/chart7.xml" Id="rId4"/></Relationships>
</file>

<file path=xl/drawings/drawing1.xml><?xml version="1.0" encoding="utf-8"?>
<wsDr xmlns="http://schemas.openxmlformats.org/drawingml/2006/spreadsheetDrawing">
  <oneCellAnchor>
    <from>
      <col>1</col>
      <colOff>0</colOff>
      <row>39</row>
      <rowOff>0</rowOff>
    </from>
    <ext cx="6480000" cy="3600000"/>
    <graphicFrame>
      <nvGraphicFramePr>
        <cNvPr id="1" name="Chart 1"/>
        <cNvGraphicFramePr/>
      </nvGraphicFramePr>
      <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graphicFrame>
    <clientData/>
  </oneCellAnchor>
  <oneCellAnchor>
    <from>
      <col>9</col>
      <colOff>0</colOff>
      <row>39</row>
      <rowOff>0</rowOff>
    </from>
    <ext cx="5040000" cy="3600000"/>
    <graphicFrame>
      <nvGraphicFramePr>
        <cNvPr id="2" name="Chart 2"/>
        <cNvGraphicFramePr/>
      </nvGraphicFramePr>
      <xfrm/>
      <a:graphic xmlns:a="http://schemas.openxmlformats.org/drawingml/2006/main">
        <a:graphicData uri="http://schemas.openxmlformats.org/drawingml/2006/chart">
          <c:chart xmlns:c="http://schemas.openxmlformats.org/drawingml/2006/chart" xmlns:r="http://schemas.openxmlformats.org/officeDocument/2006/relationships" r:id="rId2"/>
        </a:graphicData>
      </a:graphic>
    </graphicFrame>
    <clientData/>
  </oneCellAnchor>
  <oneCellAnchor>
    <from>
      <col>1</col>
      <colOff>0</colOff>
      <row>51</row>
      <rowOff>0</rowOff>
    </from>
    <ext cx="6480000" cy="3600000"/>
    <graphicFrame>
      <nvGraphicFramePr>
        <cNvPr id="3" name="Chart 3"/>
        <cNvGraphicFramePr/>
      </nvGraphicFramePr>
      <xfrm/>
      <a:graphic xmlns:a="http://schemas.openxmlformats.org/drawingml/2006/main">
        <a:graphicData uri="http://schemas.openxmlformats.org/drawingml/2006/chart">
          <c:chart xmlns:c="http://schemas.openxmlformats.org/drawingml/2006/chart" xmlns:r="http://schemas.openxmlformats.org/officeDocument/2006/relationships" r:id="rId3"/>
        </a:graphicData>
      </a:graphic>
    </graphicFrame>
    <clientData/>
  </oneCellAnchor>
</wsDr>
</file>

<file path=xl/drawings/drawing2.xml><?xml version="1.0" encoding="utf-8"?>
<wsDr xmlns="http://schemas.openxmlformats.org/drawingml/2006/spreadsheetDrawing">
  <oneCellAnchor>
    <from>
      <col>1</col>
      <colOff>0</colOff>
      <row>41</row>
      <rowOff>0</rowOff>
    </from>
    <ext cx="5040000" cy="3240000"/>
    <graphicFrame>
      <nvGraphicFramePr>
        <cNvPr id="1" name="Chart 1"/>
        <cNvGraphicFramePr/>
      </nvGraphicFramePr>
      <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graphicFrame>
    <clientData/>
  </oneCellAnchor>
  <oneCellAnchor>
    <from>
      <col>3</col>
      <colOff>0</colOff>
      <row>41</row>
      <rowOff>0</rowOff>
    </from>
    <ext cx="5040000" cy="3240000"/>
    <graphicFrame>
      <nvGraphicFramePr>
        <cNvPr id="2" name="Chart 2"/>
        <cNvGraphicFramePr/>
      </nvGraphicFramePr>
      <xfrm/>
      <a:graphic xmlns:a="http://schemas.openxmlformats.org/drawingml/2006/main">
        <a:graphicData uri="http://schemas.openxmlformats.org/drawingml/2006/chart">
          <c:chart xmlns:c="http://schemas.openxmlformats.org/drawingml/2006/chart" xmlns:r="http://schemas.openxmlformats.org/officeDocument/2006/relationships" r:id="rId2"/>
        </a:graphicData>
      </a:graphic>
    </graphicFrame>
    <clientData/>
  </oneCellAnchor>
  <oneCellAnchor>
    <from>
      <col>1</col>
      <colOff>0</colOff>
      <row>57</row>
      <rowOff>0</rowOff>
    </from>
    <ext cx="3600000" cy="3240000"/>
    <graphicFrame>
      <nvGraphicFramePr>
        <cNvPr id="3" name="Chart 3"/>
        <cNvGraphicFramePr/>
      </nvGraphicFramePr>
      <xfrm/>
      <a:graphic xmlns:a="http://schemas.openxmlformats.org/drawingml/2006/main">
        <a:graphicData uri="http://schemas.openxmlformats.org/drawingml/2006/chart">
          <c:chart xmlns:c="http://schemas.openxmlformats.org/drawingml/2006/chart" xmlns:r="http://schemas.openxmlformats.org/officeDocument/2006/relationships" r:id="rId3"/>
        </a:graphicData>
      </a:graphic>
    </graphicFrame>
    <clientData/>
  </oneCellAnchor>
  <oneCellAnchor>
    <from>
      <col>3</col>
      <colOff>0</colOff>
      <row>57</row>
      <rowOff>0</rowOff>
    </from>
    <ext cx="4320000" cy="3240000"/>
    <graphicFrame>
      <nvGraphicFramePr>
        <cNvPr id="4" name="Chart 4"/>
        <cNvGraphicFramePr/>
      </nvGraphicFramePr>
      <xfrm/>
      <a:graphic xmlns:a="http://schemas.openxmlformats.org/drawingml/2006/main">
        <a:graphicData uri="http://schemas.openxmlformats.org/drawingml/2006/chart">
          <c:chart xmlns:c="http://schemas.openxmlformats.org/drawingml/2006/chart" xmlns:r="http://schemas.openxmlformats.org/officeDocument/2006/relationships" r:id="rId4"/>
        </a:graphicData>
      </a:graphic>
    </graphicFrame>
    <clientData/>
  </oneCellAnchor>
</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drawing" Target="/xl/drawings/drawing1.xml" Id="rId1"/></Relationships>
</file>

<file path=xl/worksheets/_rels/sheet3.xml.rels><Relationships xmlns="http://schemas.openxmlformats.org/package/2006/relationships"><Relationship Type="http://schemas.openxmlformats.org/officeDocument/2006/relationships/drawing" Target="/xl/drawings/drawing2.xml" Id="rId1"/></Relationships>
</file>

<file path=xl/worksheets/sheet1.xml><?xml version="1.0" encoding="utf-8"?>
<worksheet xmlns="http://schemas.openxmlformats.org/spreadsheetml/2006/main">
  <sheetPr>
    <outlinePr summaryBelow="1" summaryRight="1"/>
    <pageSetUpPr/>
  </sheetPr>
  <dimension ref="A2:O117"/>
  <sheetViews>
    <sheetView showGridLines="0" zoomScale="90" workbookViewId="0">
      <selection activeCell="A1" sqref="A1"/>
    </sheetView>
  </sheetViews>
  <sheetFormatPr baseColWidth="8" defaultRowHeight="15"/>
  <cols>
    <col width="0.3" customWidth="1" min="1" max="1"/>
    <col width="10" customWidth="1" min="2" max="2"/>
    <col width="6" customWidth="1" min="3" max="3"/>
    <col width="5" customWidth="1" min="4" max="4"/>
    <col width="5" customWidth="1" min="5" max="5"/>
    <col width="5" customWidth="1" min="6" max="6"/>
    <col width="5" customWidth="1" min="7" max="7"/>
    <col width="5" customWidth="1" min="8" max="8"/>
    <col width="1.5" customWidth="1" min="9" max="9"/>
    <col width="14" customWidth="1" min="10" max="10"/>
    <col width="5" customWidth="1" min="11" max="11"/>
    <col width="4" customWidth="1" min="12" max="12"/>
    <col width="4" customWidth="1" min="13" max="13"/>
    <col width="4" customWidth="1" min="14" max="14"/>
    <col width="4" customWidth="1" min="15" max="15"/>
    <col width="0.3" customWidth="1" min="16" max="16"/>
  </cols>
  <sheetData>
    <row r="1" ht="5" customHeight="1"/>
    <row r="2" ht="34" customHeight="1">
      <c r="B2" s="1" t="inlineStr">
        <is>
          <t xml:space="preserve">  SAP EarlyWatch Alert — Executive Dashboard  |  BPS  |  TechCorp Industries Pvt Ltd  |  Analysis Period: 26.05.2026 – 01.06.2026</t>
        </is>
      </c>
    </row>
    <row r="3" ht="5" customHeight="1"/>
    <row r="4" ht="20" customHeight="1">
      <c r="B4" s="2" t="inlineStr">
        <is>
          <t xml:space="preserve">  1.  OVERALL SYSTEM HEALTH SCORE</t>
        </is>
      </c>
      <c r="J4" s="2" t="inlineStr">
        <is>
          <t xml:space="preserve">  3.  KEY KPI DASHBOARD — 26.05.2026 – 01.06.2026</t>
        </is>
      </c>
    </row>
    <row r="5" ht="18" customHeight="1">
      <c r="B5" s="3" t="inlineStr">
        <is>
          <t>38</t>
        </is>
      </c>
      <c r="E5" s="4" t="inlineStr">
        <is>
          <t>/ 100  ⚠  CRITICAL</t>
        </is>
      </c>
      <c r="J5" s="5" t="inlineStr">
        <is>
          <t>📡  System Availability</t>
        </is>
      </c>
      <c r="M5" s="5" t="inlineStr">
        <is>
          <t>⏱️  Avg Dialog Response</t>
        </is>
      </c>
    </row>
    <row r="6" ht="26" customHeight="1">
      <c r="E6" s="6" t="inlineStr">
        <is>
          <t>3 consecutive RED reports since April 2026</t>
        </is>
      </c>
      <c r="J6" s="7" t="inlineStr">
        <is>
          <t>100%</t>
        </is>
      </c>
      <c r="L6" s="8" t="inlineStr">
        <is>
          <t>Target:
&gt; 99.9%</t>
        </is>
      </c>
      <c r="M6" s="7" t="inlineStr">
        <is>
          <t>357 ms</t>
        </is>
      </c>
      <c r="O6" s="8" t="inlineStr">
        <is>
          <t>Target:
&lt; 1,000 ms</t>
        </is>
      </c>
    </row>
    <row r="7" ht="15" customHeight="1">
      <c r="E7" s="9" t="inlineStr">
        <is>
          <t>🔴  4 Critical   🟠  13 High   🟡  8 Medium   🟢  4 Low</t>
        </is>
      </c>
      <c r="J7" s="10" t="inlineStr">
        <is>
          <t>✅ SLA Achieved</t>
        </is>
      </c>
      <c r="M7" s="10" t="inlineStr">
        <is>
          <t>✅ Within Target</t>
        </is>
      </c>
    </row>
    <row r="8" ht="5" customHeight="1">
      <c r="E8" s="11" t="inlineStr">
        <is>
          <t>Immediate management decisions required</t>
        </is>
      </c>
    </row>
    <row r="9" ht="18" customHeight="1">
      <c r="J9" s="5" t="inlineStr">
        <is>
          <t>📈  Peak Dialog Response</t>
        </is>
      </c>
      <c r="M9" s="5" t="inlineStr">
        <is>
          <t>💥  ABAP Dumps (7 days)</t>
        </is>
      </c>
    </row>
    <row r="10" ht="26" customHeight="1">
      <c r="B10" s="12" t="inlineStr">
        <is>
          <t>🔴  CRITICAL</t>
        </is>
      </c>
      <c r="D10" s="13" t="inlineStr">
        <is>
          <t>🟠  HIGH</t>
        </is>
      </c>
      <c r="F10" s="14" t="inlineStr">
        <is>
          <t>🟡  MEDIUM</t>
        </is>
      </c>
      <c r="H10" s="10" t="inlineStr">
        <is>
          <t>🟢  LOW/INFO</t>
        </is>
      </c>
      <c r="J10" s="15" t="inlineStr">
        <is>
          <t>406 ms</t>
        </is>
      </c>
      <c r="L10" s="16" t="inlineStr">
        <is>
          <t>Target:
&lt; 1,500 ms</t>
        </is>
      </c>
      <c r="M10" s="17" t="inlineStr">
        <is>
          <t>763</t>
        </is>
      </c>
      <c r="O10" s="18" t="inlineStr">
        <is>
          <t>Target:
&lt; 50</t>
        </is>
      </c>
    </row>
    <row r="11" ht="15" customHeight="1">
      <c r="B11" s="19" t="inlineStr">
        <is>
          <t>4</t>
        </is>
      </c>
      <c r="D11" s="20" t="inlineStr">
        <is>
          <t>13</t>
        </is>
      </c>
      <c r="F11" s="21" t="inlineStr">
        <is>
          <t>8</t>
        </is>
      </c>
      <c r="H11" s="22" t="inlineStr">
        <is>
          <t>4</t>
        </is>
      </c>
      <c r="J11" s="13" t="inlineStr">
        <is>
          <t>⚠️ Rising Trend</t>
        </is>
      </c>
      <c r="M11" s="12" t="inlineStr">
        <is>
          <t>🔴 15x Over Target</t>
        </is>
      </c>
    </row>
    <row r="12" ht="5" customHeight="1">
      <c r="B12" s="23" t="inlineStr">
        <is>
          <t>findings</t>
        </is>
      </c>
      <c r="D12" s="24" t="inlineStr">
        <is>
          <t>findings</t>
        </is>
      </c>
      <c r="F12" s="25" t="inlineStr">
        <is>
          <t>findings</t>
        </is>
      </c>
      <c r="H12" s="26" t="inlineStr">
        <is>
          <t>findings</t>
        </is>
      </c>
    </row>
    <row r="13" ht="18" customHeight="1">
      <c r="J13" s="5" t="inlineStr">
        <is>
          <t>🖥️  HANA Disk Usage</t>
        </is>
      </c>
      <c r="M13" s="5" t="inlineStr">
        <is>
          <t>💻  CPU — DB Server</t>
        </is>
      </c>
    </row>
    <row r="14" ht="26" customHeight="1">
      <c r="B14" s="2" t="inlineStr">
        <is>
          <t xml:space="preserve">  2.  4 PILLARS HEALTH SCORE</t>
        </is>
      </c>
      <c r="J14" s="17" t="inlineStr">
        <is>
          <t>80.8%</t>
        </is>
      </c>
      <c r="L14" s="18" t="inlineStr">
        <is>
          <t>Target:
&lt; 80%</t>
        </is>
      </c>
      <c r="M14" s="7" t="inlineStr">
        <is>
          <t>44%</t>
        </is>
      </c>
      <c r="O14" s="8" t="inlineStr">
        <is>
          <t>Target:
&lt; 80%</t>
        </is>
      </c>
    </row>
    <row r="15" ht="15" customHeight="1">
      <c r="B15" s="27" t="inlineStr">
        <is>
          <t>🔒 Security</t>
        </is>
      </c>
      <c r="C15" s="28" t="inlineStr"/>
      <c r="D15" s="29" t="inlineStr"/>
      <c r="E15" s="29" t="inlineStr"/>
      <c r="F15" s="29" t="inlineStr"/>
      <c r="G15" s="29" t="inlineStr"/>
      <c r="H15" s="30" t="inlineStr">
        <is>
          <t>22/100</t>
        </is>
      </c>
      <c r="J15" s="12" t="inlineStr">
        <is>
          <t>🔴 Threshold Exceeded</t>
        </is>
      </c>
      <c r="M15" s="10" t="inlineStr">
        <is>
          <t>✅ Normal Range</t>
        </is>
      </c>
    </row>
    <row r="16" ht="5" customHeight="1">
      <c r="B16" s="31" t="inlineStr">
        <is>
          <t>⚡ Performance</t>
        </is>
      </c>
      <c r="C16" s="32" t="inlineStr"/>
      <c r="D16" s="32" t="inlineStr"/>
      <c r="E16" s="32" t="inlineStr"/>
      <c r="F16" s="32" t="inlineStr"/>
      <c r="G16" s="29" t="inlineStr"/>
      <c r="H16" s="33" t="inlineStr">
        <is>
          <t>72/100</t>
        </is>
      </c>
    </row>
    <row r="17" ht="18" customHeight="1">
      <c r="B17" s="31" t="inlineStr">
        <is>
          <t>🖥️ Capacity</t>
        </is>
      </c>
      <c r="C17" s="32" t="inlineStr"/>
      <c r="D17" s="32" t="inlineStr"/>
      <c r="E17" s="29" t="inlineStr"/>
      <c r="F17" s="29" t="inlineStr"/>
      <c r="G17" s="29" t="inlineStr"/>
      <c r="H17" s="33" t="inlineStr">
        <is>
          <t>48/100</t>
        </is>
      </c>
      <c r="J17" s="5" t="inlineStr">
        <is>
          <t>📦  DB Growth / Month</t>
        </is>
      </c>
      <c r="M17" s="5" t="inlineStr">
        <is>
          <t>👥  Active Users</t>
        </is>
      </c>
    </row>
    <row r="18" ht="26" customHeight="1">
      <c r="B18" s="34" t="inlineStr">
        <is>
          <t>✅ Availability</t>
        </is>
      </c>
      <c r="C18" s="35" t="inlineStr"/>
      <c r="D18" s="35" t="inlineStr"/>
      <c r="E18" s="35" t="inlineStr"/>
      <c r="F18" s="35" t="inlineStr"/>
      <c r="G18" s="35" t="inlineStr"/>
      <c r="H18" s="36" t="inlineStr">
        <is>
          <t>100/100</t>
        </is>
      </c>
      <c r="J18" s="15" t="inlineStr">
        <is>
          <t>22.1 GB</t>
        </is>
      </c>
      <c r="L18" s="16" t="inlineStr">
        <is>
          <t>Target:
&lt; 15 GB</t>
        </is>
      </c>
      <c r="M18" s="7" t="inlineStr">
        <is>
          <t>901</t>
        </is>
      </c>
      <c r="O18" s="8" t="inlineStr">
        <is>
          <t>Target:
Normal</t>
        </is>
      </c>
    </row>
    <row r="19" ht="15" customHeight="1">
      <c r="B19" s="31" t="inlineStr">
        <is>
          <t>📋 Operations</t>
        </is>
      </c>
      <c r="C19" s="32" t="inlineStr"/>
      <c r="D19" s="32" t="inlineStr"/>
      <c r="E19" s="32" t="inlineStr"/>
      <c r="F19" s="29" t="inlineStr"/>
      <c r="G19" s="29" t="inlineStr"/>
      <c r="H19" s="33" t="inlineStr">
        <is>
          <t>51/100</t>
        </is>
      </c>
      <c r="J19" s="13" t="inlineStr">
        <is>
          <t>⚠️ 2× April Value</t>
        </is>
      </c>
      <c r="M19" s="10" t="inlineStr">
        <is>
          <t>✅ Normal Load</t>
        </is>
      </c>
    </row>
    <row r="20" ht="5" customHeight="1">
      <c r="B20" s="27" t="inlineStr">
        <is>
          <t>📦 Maintenance</t>
        </is>
      </c>
      <c r="C20" s="28" t="inlineStr"/>
      <c r="D20" s="29" t="inlineStr"/>
      <c r="E20" s="29" t="inlineStr"/>
      <c r="F20" s="29" t="inlineStr"/>
      <c r="G20" s="29" t="inlineStr"/>
      <c r="H20" s="30" t="inlineStr">
        <is>
          <t>25/100</t>
        </is>
      </c>
    </row>
    <row r="21" ht="5" customHeight="1"/>
    <row r="22" ht="20" customHeight="1">
      <c r="B22" s="2" t="inlineStr">
        <is>
          <t xml:space="preserve">  3.  EXECUTIVE SUMMARY</t>
        </is>
      </c>
      <c r="J22" s="2" t="inlineStr">
        <is>
          <t xml:space="preserve">  4.  COMPLIANCE &amp; RISK STATUS</t>
        </is>
      </c>
    </row>
    <row r="23" ht="18" customHeight="1">
      <c r="B23" s="37" t="inlineStr">
        <is>
          <t>System BPS (TechCorp Industries Pvt Ltd) shows CRITICAL health (38/100) driven by 4 unresolved findings persistent across 3 consecutive monthly reports (Apr–Jun 2026). The HANA log backup has been broken for 90+ days creating active data loss risk. Critical authorization violations constitute a SOX compliance breach. Support packages are 35 months outdated leaving known CVEs unpatched. SAP mainstream maintenance ends December 2026 — 6 months away. Immediate management decisions required on backup remediation, security cleanup, and upgrade project approval.</t>
        </is>
      </c>
      <c r="J23" s="38" t="inlineStr">
        <is>
          <t>SOX Compliance</t>
        </is>
      </c>
      <c r="L23" s="12" t="inlineStr">
        <is>
          <t>🔴 BREACHED</t>
        </is>
      </c>
      <c r="M23" s="39" t="inlineStr">
        <is>
          <t>10 users SAP_ALL in production</t>
        </is>
      </c>
    </row>
    <row r="24" ht="18" customHeight="1">
      <c r="J24" s="40" t="inlineStr">
        <is>
          <t>ISO 27001</t>
        </is>
      </c>
      <c r="L24" s="12" t="inlineStr">
        <is>
          <t>🔴 AT RISK</t>
        </is>
      </c>
      <c r="M24" s="41" t="inlineStr">
        <is>
          <t>No HANA audit policy, SYSTEM user active</t>
        </is>
      </c>
    </row>
    <row r="25" ht="18" customHeight="1">
      <c r="J25" s="38" t="inlineStr">
        <is>
          <t>Business Continuity</t>
        </is>
      </c>
      <c r="L25" s="12" t="inlineStr">
        <is>
          <t>🔴 AT RISK</t>
        </is>
      </c>
      <c r="M25" s="39" t="inlineStr">
        <is>
          <t>HANA log backup broken 90+ days</t>
        </is>
      </c>
    </row>
    <row r="26" ht="5" customHeight="1">
      <c r="J26" s="40" t="inlineStr">
        <is>
          <t>SAP Maintenance</t>
        </is>
      </c>
      <c r="L26" s="12" t="inlineStr">
        <is>
          <t>🔴 CRITICAL</t>
        </is>
      </c>
      <c r="M26" s="41" t="inlineStr">
        <is>
          <t>Mainstream maintenance ends Dec 2026</t>
        </is>
      </c>
    </row>
    <row r="27" ht="20" customHeight="1">
      <c r="B27" s="2" t="inlineStr">
        <is>
          <t xml:space="preserve">  5.  3-MONTH PERFORMANCE TREND — 30.03.2026 – 05.04.2026 → 26.05.2026 – 01.06.2026</t>
        </is>
      </c>
    </row>
    <row r="28" ht="18" customHeight="1">
      <c r="B28" s="42" t="inlineStr">
        <is>
          <t>Metric</t>
        </is>
      </c>
      <c r="E28" s="42" t="inlineStr">
        <is>
          <t>Apr 2026</t>
        </is>
      </c>
      <c r="G28" s="42" t="inlineStr">
        <is>
          <t>May 2026</t>
        </is>
      </c>
      <c r="I28" s="42" t="inlineStr">
        <is>
          <t>Jun 2026</t>
        </is>
      </c>
      <c r="K28" s="42" t="inlineStr">
        <is>
          <t>Δ Apr→Jun</t>
        </is>
      </c>
      <c r="M28" s="42" t="inlineStr">
        <is>
          <t>Trend</t>
        </is>
      </c>
    </row>
    <row r="29" ht="18" customHeight="1">
      <c r="B29" s="43" t="inlineStr">
        <is>
          <t>Avg. Dialog Response (ms)</t>
        </is>
      </c>
      <c r="E29" s="44" t="inlineStr">
        <is>
          <t>303</t>
        </is>
      </c>
      <c r="G29" s="44" t="inlineStr">
        <is>
          <t>327</t>
        </is>
      </c>
      <c r="I29" s="33" t="inlineStr">
        <is>
          <t>357</t>
        </is>
      </c>
      <c r="K29" s="13" t="inlineStr">
        <is>
          <t>+18%</t>
        </is>
      </c>
      <c r="M29" s="13" t="inlineStr">
        <is>
          <t>↗ Rising</t>
        </is>
      </c>
    </row>
    <row r="30" ht="18" customHeight="1">
      <c r="B30" s="45" t="inlineStr">
        <is>
          <t>Peak Dialog Response (ms)</t>
        </is>
      </c>
      <c r="E30" s="46" t="inlineStr">
        <is>
          <t>271</t>
        </is>
      </c>
      <c r="G30" s="46" t="inlineStr">
        <is>
          <t>296</t>
        </is>
      </c>
      <c r="I30" s="30" t="inlineStr">
        <is>
          <t>406</t>
        </is>
      </c>
      <c r="K30" s="12" t="inlineStr">
        <is>
          <t>+50%</t>
        </is>
      </c>
      <c r="M30" s="12" t="inlineStr">
        <is>
          <t>↗ CRITICAL</t>
        </is>
      </c>
    </row>
    <row r="31" ht="18" customHeight="1">
      <c r="B31" s="43" t="inlineStr">
        <is>
          <t>DB Request Time Dialog (ms)</t>
        </is>
      </c>
      <c r="E31" s="44" t="inlineStr">
        <is>
          <t>57</t>
        </is>
      </c>
      <c r="G31" s="44" t="inlineStr">
        <is>
          <t>65</t>
        </is>
      </c>
      <c r="I31" s="33" t="inlineStr">
        <is>
          <t>81</t>
        </is>
      </c>
      <c r="K31" s="13" t="inlineStr">
        <is>
          <t>+42%</t>
        </is>
      </c>
      <c r="M31" s="13" t="inlineStr">
        <is>
          <t>↗ Rising</t>
        </is>
      </c>
    </row>
    <row r="32" ht="18" customHeight="1">
      <c r="B32" s="45" t="inlineStr">
        <is>
          <t>CPU — DB Server (%)</t>
        </is>
      </c>
      <c r="E32" s="46" t="inlineStr">
        <is>
          <t>46</t>
        </is>
      </c>
      <c r="G32" s="46" t="inlineStr">
        <is>
          <t>43</t>
        </is>
      </c>
      <c r="I32" s="36" t="inlineStr">
        <is>
          <t>44</t>
        </is>
      </c>
      <c r="K32" s="10" t="inlineStr">
        <is>
          <t>-4%</t>
        </is>
      </c>
      <c r="M32" s="10" t="inlineStr">
        <is>
          <t>→ Stable</t>
        </is>
      </c>
    </row>
    <row r="33" ht="18" customHeight="1">
      <c r="B33" s="43" t="inlineStr">
        <is>
          <t>Active Users (peak)</t>
        </is>
      </c>
      <c r="E33" s="44" t="inlineStr">
        <is>
          <t>750</t>
        </is>
      </c>
      <c r="G33" s="44" t="inlineStr">
        <is>
          <t>847</t>
        </is>
      </c>
      <c r="I33" s="33" t="inlineStr">
        <is>
          <t>901</t>
        </is>
      </c>
      <c r="K33" s="13" t="inlineStr">
        <is>
          <t>+20%</t>
        </is>
      </c>
      <c r="M33" s="13" t="inlineStr">
        <is>
          <t>↗ Growing</t>
        </is>
      </c>
    </row>
    <row r="34" ht="18" customHeight="1">
      <c r="B34" s="45" t="inlineStr">
        <is>
          <t>Database Total Size (GB)</t>
        </is>
      </c>
      <c r="E34" s="46" t="inlineStr">
        <is>
          <t>796</t>
        </is>
      </c>
      <c r="G34" s="46" t="inlineStr">
        <is>
          <t>812</t>
        </is>
      </c>
      <c r="I34" s="33" t="inlineStr">
        <is>
          <t>830</t>
        </is>
      </c>
      <c r="K34" s="13" t="inlineStr">
        <is>
          <t>+4%</t>
        </is>
      </c>
      <c r="M34" s="13" t="inlineStr">
        <is>
          <t>↗ Growing</t>
        </is>
      </c>
    </row>
    <row r="35" ht="18" customHeight="1">
      <c r="B35" s="43" t="inlineStr">
        <is>
          <t>Monthly DB Growth (GB)</t>
        </is>
      </c>
      <c r="E35" s="44" t="inlineStr">
        <is>
          <t>10</t>
        </is>
      </c>
      <c r="G35" s="44" t="inlineStr">
        <is>
          <t>11</t>
        </is>
      </c>
      <c r="I35" s="30" t="inlineStr">
        <is>
          <t>22</t>
        </is>
      </c>
      <c r="K35" s="12" t="inlineStr">
        <is>
          <t>+120%</t>
        </is>
      </c>
      <c r="M35" s="12" t="inlineStr">
        <is>
          <t>↗ CRITICAL 2×</t>
        </is>
      </c>
    </row>
    <row r="36" ht="18" customHeight="1">
      <c r="B36" s="45" t="inlineStr">
        <is>
          <t>HANA DB Request Time (ms)</t>
        </is>
      </c>
      <c r="E36" s="46" t="inlineStr">
        <is>
          <t>57</t>
        </is>
      </c>
      <c r="G36" s="46" t="inlineStr">
        <is>
          <t>65</t>
        </is>
      </c>
      <c r="I36" s="33" t="inlineStr">
        <is>
          <t>81</t>
        </is>
      </c>
      <c r="K36" s="13" t="inlineStr">
        <is>
          <t>+42%</t>
        </is>
      </c>
      <c r="M36" s="13" t="inlineStr">
        <is>
          <t>↗ Rising</t>
        </is>
      </c>
    </row>
    <row r="37" ht="5" customHeight="1"/>
    <row r="38" ht="20" customHeight="1">
      <c r="B38" s="2" t="inlineStr">
        <is>
          <t xml:space="preserve">  6.  FINDINGS BY CATEGORY</t>
        </is>
      </c>
    </row>
    <row r="39" ht="18" customHeight="1">
      <c r="B39" s="42" t="inlineStr">
        <is>
          <t>Category</t>
        </is>
      </c>
      <c r="F39" s="42" t="inlineStr">
        <is>
          <t>Critical</t>
        </is>
      </c>
      <c r="H39" s="42" t="inlineStr">
        <is>
          <t>High</t>
        </is>
      </c>
      <c r="J39" s="42" t="inlineStr">
        <is>
          <t>Medium</t>
        </is>
      </c>
      <c r="L39" s="42" t="inlineStr">
        <is>
          <t>Low</t>
        </is>
      </c>
      <c r="N39" s="42" t="inlineStr">
        <is>
          <t>Total</t>
        </is>
      </c>
    </row>
    <row r="40" ht="18" customHeight="1">
      <c r="B40" s="43" t="inlineStr">
        <is>
          <t>Security</t>
        </is>
      </c>
      <c r="F40" s="30" t="inlineStr">
        <is>
          <t>3</t>
        </is>
      </c>
      <c r="H40" s="47" t="inlineStr">
        <is>
          <t>—</t>
        </is>
      </c>
      <c r="J40" s="48" t="inlineStr">
        <is>
          <t>1</t>
        </is>
      </c>
      <c r="L40" s="36" t="inlineStr">
        <is>
          <t>2</t>
        </is>
      </c>
      <c r="N40" s="49" t="inlineStr">
        <is>
          <t>6</t>
        </is>
      </c>
    </row>
    <row r="41" ht="18" customHeight="1">
      <c r="B41" s="45" t="inlineStr">
        <is>
          <t>HANA/Backup</t>
        </is>
      </c>
      <c r="F41" s="30" t="inlineStr">
        <is>
          <t>1</t>
        </is>
      </c>
      <c r="H41" s="33" t="inlineStr">
        <is>
          <t>2</t>
        </is>
      </c>
      <c r="J41" s="48" t="inlineStr">
        <is>
          <t>2</t>
        </is>
      </c>
      <c r="L41" s="50" t="inlineStr">
        <is>
          <t>—</t>
        </is>
      </c>
      <c r="N41" s="51" t="inlineStr">
        <is>
          <t>5</t>
        </is>
      </c>
    </row>
    <row r="42" ht="18" customHeight="1">
      <c r="B42" s="43" t="inlineStr">
        <is>
          <t>Maintenance</t>
        </is>
      </c>
      <c r="F42" s="30" t="inlineStr">
        <is>
          <t>1</t>
        </is>
      </c>
      <c r="H42" s="33" t="inlineStr">
        <is>
          <t>2</t>
        </is>
      </c>
      <c r="J42" s="47" t="inlineStr">
        <is>
          <t>—</t>
        </is>
      </c>
      <c r="L42" s="36" t="inlineStr">
        <is>
          <t>1</t>
        </is>
      </c>
      <c r="N42" s="49" t="inlineStr">
        <is>
          <t>4</t>
        </is>
      </c>
    </row>
    <row r="43" ht="18" customHeight="1">
      <c r="B43" s="45" t="inlineStr">
        <is>
          <t>EWM/Warehouse</t>
        </is>
      </c>
      <c r="F43" s="50" t="inlineStr">
        <is>
          <t>—</t>
        </is>
      </c>
      <c r="H43" s="33" t="inlineStr">
        <is>
          <t>5</t>
        </is>
      </c>
      <c r="J43" s="48" t="inlineStr">
        <is>
          <t>3</t>
        </is>
      </c>
      <c r="L43" s="50" t="inlineStr">
        <is>
          <t>—</t>
        </is>
      </c>
      <c r="N43" s="51" t="inlineStr">
        <is>
          <t>8</t>
        </is>
      </c>
    </row>
    <row r="44" ht="18" customHeight="1">
      <c r="B44" s="43" t="inlineStr">
        <is>
          <t>RFC/Interfaces</t>
        </is>
      </c>
      <c r="F44" s="47" t="inlineStr">
        <is>
          <t>—</t>
        </is>
      </c>
      <c r="H44" s="33" t="inlineStr">
        <is>
          <t>2</t>
        </is>
      </c>
      <c r="J44" s="47" t="inlineStr">
        <is>
          <t>—</t>
        </is>
      </c>
      <c r="L44" s="47" t="inlineStr">
        <is>
          <t>—</t>
        </is>
      </c>
      <c r="N44" s="49" t="inlineStr">
        <is>
          <t>2</t>
        </is>
      </c>
    </row>
    <row r="45" ht="18" customHeight="1">
      <c r="B45" s="45" t="inlineStr">
        <is>
          <t>ABAP/Functional</t>
        </is>
      </c>
      <c r="F45" s="50" t="inlineStr">
        <is>
          <t>—</t>
        </is>
      </c>
      <c r="H45" s="33" t="inlineStr">
        <is>
          <t>3</t>
        </is>
      </c>
      <c r="J45" s="48" t="inlineStr">
        <is>
          <t>2</t>
        </is>
      </c>
      <c r="L45" s="36" t="inlineStr">
        <is>
          <t>1</t>
        </is>
      </c>
      <c r="N45" s="51" t="inlineStr">
        <is>
          <t>6</t>
        </is>
      </c>
    </row>
    <row r="46" ht="18" customHeight="1">
      <c r="B46" s="43" t="inlineStr">
        <is>
          <t>Business KPIs</t>
        </is>
      </c>
      <c r="F46" s="47" t="inlineStr">
        <is>
          <t>—</t>
        </is>
      </c>
      <c r="H46" s="47" t="inlineStr">
        <is>
          <t>—</t>
        </is>
      </c>
      <c r="J46" s="48" t="inlineStr">
        <is>
          <t>1</t>
        </is>
      </c>
      <c r="L46" s="36" t="inlineStr">
        <is>
          <t>1</t>
        </is>
      </c>
      <c r="N46" s="49" t="inlineStr">
        <is>
          <t>2</t>
        </is>
      </c>
    </row>
    <row r="100">
      <c r="A100" t="inlineStr">
        <is>
          <t>Period</t>
        </is>
      </c>
      <c r="B100" t="inlineStr">
        <is>
          <t>Avg Dialog (ms)</t>
        </is>
      </c>
      <c r="C100" t="inlineStr">
        <is>
          <t>Peak Dialog (ms)</t>
        </is>
      </c>
    </row>
    <row r="101">
      <c r="A101" t="inlineStr">
        <is>
          <t>Apr 2026</t>
        </is>
      </c>
      <c r="B101" t="n">
        <v>303</v>
      </c>
      <c r="C101" t="n">
        <v>271</v>
      </c>
    </row>
    <row r="102">
      <c r="A102" t="inlineStr">
        <is>
          <t>May 2026</t>
        </is>
      </c>
      <c r="B102" t="n">
        <v>327</v>
      </c>
      <c r="C102" t="n">
        <v>296</v>
      </c>
    </row>
    <row r="103">
      <c r="A103" t="inlineStr">
        <is>
          <t>Jun 2026</t>
        </is>
      </c>
      <c r="B103" t="n">
        <v>357</v>
      </c>
      <c r="C103" t="n">
        <v>406</v>
      </c>
    </row>
    <row r="105">
      <c r="A105" t="inlineStr">
        <is>
          <t>Month</t>
        </is>
      </c>
      <c r="B105" t="inlineStr">
        <is>
          <t>DB Growth (GB)</t>
        </is>
      </c>
    </row>
    <row r="106">
      <c r="A106" t="inlineStr">
        <is>
          <t>Apr 2026</t>
        </is>
      </c>
      <c r="B106" t="n">
        <v>9.77</v>
      </c>
    </row>
    <row r="107">
      <c r="A107" t="inlineStr">
        <is>
          <t>May 2026</t>
        </is>
      </c>
      <c r="B107" t="n">
        <v>10.88</v>
      </c>
    </row>
    <row r="108">
      <c r="A108" t="inlineStr">
        <is>
          <t>Jun 2026</t>
        </is>
      </c>
      <c r="B108" t="n">
        <v>22.05</v>
      </c>
    </row>
    <row r="110">
      <c r="A110" t="inlineStr">
        <is>
          <t>Category</t>
        </is>
      </c>
      <c r="B110" t="inlineStr">
        <is>
          <t>Critical</t>
        </is>
      </c>
      <c r="C110" t="inlineStr">
        <is>
          <t>High</t>
        </is>
      </c>
      <c r="D110" t="inlineStr">
        <is>
          <t>Medium</t>
        </is>
      </c>
      <c r="E110" t="inlineStr">
        <is>
          <t>Low</t>
        </is>
      </c>
    </row>
    <row r="111">
      <c r="A111" t="inlineStr">
        <is>
          <t>Security</t>
        </is>
      </c>
      <c r="B111" t="n">
        <v>3</v>
      </c>
      <c r="C111" t="n">
        <v>0</v>
      </c>
      <c r="D111" t="n">
        <v>1</v>
      </c>
      <c r="E111" t="n">
        <v>2</v>
      </c>
    </row>
    <row r="112">
      <c r="A112" t="inlineStr">
        <is>
          <t>HANA/Backup</t>
        </is>
      </c>
      <c r="B112" t="n">
        <v>1</v>
      </c>
      <c r="C112" t="n">
        <v>2</v>
      </c>
      <c r="D112" t="n">
        <v>2</v>
      </c>
      <c r="E112" t="n">
        <v>0</v>
      </c>
    </row>
    <row r="113">
      <c r="A113" t="inlineStr">
        <is>
          <t>Maintenance</t>
        </is>
      </c>
      <c r="B113" t="n">
        <v>1</v>
      </c>
      <c r="C113" t="n">
        <v>2</v>
      </c>
      <c r="D113" t="n">
        <v>0</v>
      </c>
      <c r="E113" t="n">
        <v>1</v>
      </c>
    </row>
    <row r="114">
      <c r="A114" t="inlineStr">
        <is>
          <t>EWM/Warehouse</t>
        </is>
      </c>
      <c r="B114" t="n">
        <v>0</v>
      </c>
      <c r="C114" t="n">
        <v>5</v>
      </c>
      <c r="D114" t="n">
        <v>3</v>
      </c>
      <c r="E114" t="n">
        <v>0</v>
      </c>
    </row>
    <row r="115">
      <c r="A115" t="inlineStr">
        <is>
          <t>RFC/Interfaces</t>
        </is>
      </c>
      <c r="B115" t="n">
        <v>0</v>
      </c>
      <c r="C115" t="n">
        <v>2</v>
      </c>
      <c r="D115" t="n">
        <v>0</v>
      </c>
      <c r="E115" t="n">
        <v>0</v>
      </c>
    </row>
    <row r="116">
      <c r="A116" t="inlineStr">
        <is>
          <t>ABAP/Functional</t>
        </is>
      </c>
      <c r="B116" t="n">
        <v>0</v>
      </c>
      <c r="C116" t="n">
        <v>3</v>
      </c>
      <c r="D116" t="n">
        <v>2</v>
      </c>
      <c r="E116" t="n">
        <v>1</v>
      </c>
    </row>
    <row r="117">
      <c r="A117" t="inlineStr">
        <is>
          <t>Business KPIs</t>
        </is>
      </c>
      <c r="B117" t="n">
        <v>0</v>
      </c>
      <c r="C117" t="n">
        <v>0</v>
      </c>
      <c r="D117" t="n">
        <v>1</v>
      </c>
      <c r="E117" t="n">
        <v>1</v>
      </c>
    </row>
  </sheetData>
  <mergeCells count="164">
    <mergeCell ref="J10:K10"/>
    <mergeCell ref="K33:L33"/>
    <mergeCell ref="J11:L11"/>
    <mergeCell ref="B12:C12"/>
    <mergeCell ref="B34:D34"/>
    <mergeCell ref="B27:O27"/>
    <mergeCell ref="B28:D28"/>
    <mergeCell ref="K35:L35"/>
    <mergeCell ref="H39:I39"/>
    <mergeCell ref="B45:E45"/>
    <mergeCell ref="N46:O46"/>
    <mergeCell ref="B2:O2"/>
    <mergeCell ref="M10:N10"/>
    <mergeCell ref="B30:D30"/>
    <mergeCell ref="J45:K45"/>
    <mergeCell ref="L39:M39"/>
    <mergeCell ref="L45:M45"/>
    <mergeCell ref="M24:O24"/>
    <mergeCell ref="N39:O39"/>
    <mergeCell ref="E34:F34"/>
    <mergeCell ref="G34:H34"/>
    <mergeCell ref="E8:H8"/>
    <mergeCell ref="H45:I45"/>
    <mergeCell ref="M18:N18"/>
    <mergeCell ref="E36:F36"/>
    <mergeCell ref="L24"/>
    <mergeCell ref="L40:M40"/>
    <mergeCell ref="N40:O40"/>
    <mergeCell ref="F43:G43"/>
    <mergeCell ref="J13:L13"/>
    <mergeCell ref="M9:O9"/>
    <mergeCell ref="M5:O5"/>
    <mergeCell ref="L26"/>
    <mergeCell ref="K28:L28"/>
    <mergeCell ref="J23:K23"/>
    <mergeCell ref="J15:L15"/>
    <mergeCell ref="M11:O11"/>
    <mergeCell ref="I30:J30"/>
    <mergeCell ref="B40:E40"/>
    <mergeCell ref="K30:L30"/>
    <mergeCell ref="D10:E10"/>
    <mergeCell ref="F10:G10"/>
    <mergeCell ref="M31:O31"/>
    <mergeCell ref="H41:I41"/>
    <mergeCell ref="J4:O4"/>
    <mergeCell ref="M15:O15"/>
    <mergeCell ref="J7:L7"/>
    <mergeCell ref="M28:O28"/>
    <mergeCell ref="B41:E41"/>
    <mergeCell ref="B11:C11"/>
    <mergeCell ref="I32:J32"/>
    <mergeCell ref="D11:E11"/>
    <mergeCell ref="K32:L32"/>
    <mergeCell ref="L42:M42"/>
    <mergeCell ref="N42:O42"/>
    <mergeCell ref="F45:G45"/>
    <mergeCell ref="F42:G42"/>
    <mergeCell ref="M26:O26"/>
    <mergeCell ref="E5:H5"/>
    <mergeCell ref="M29:O29"/>
    <mergeCell ref="M23:O23"/>
    <mergeCell ref="B36:D36"/>
    <mergeCell ref="N44:O44"/>
    <mergeCell ref="G33:H33"/>
    <mergeCell ref="I33:J33"/>
    <mergeCell ref="F46:G46"/>
    <mergeCell ref="L44:M44"/>
    <mergeCell ref="G35:H35"/>
    <mergeCell ref="J5:L5"/>
    <mergeCell ref="F39:G39"/>
    <mergeCell ref="I35:J35"/>
    <mergeCell ref="B23:H25"/>
    <mergeCell ref="L23"/>
    <mergeCell ref="B31:D31"/>
    <mergeCell ref="J46:K46"/>
    <mergeCell ref="L46:M46"/>
    <mergeCell ref="M35:O35"/>
    <mergeCell ref="H43:I43"/>
    <mergeCell ref="N41:O41"/>
    <mergeCell ref="M25:O25"/>
    <mergeCell ref="M30:O30"/>
    <mergeCell ref="H40:I40"/>
    <mergeCell ref="J40:K40"/>
    <mergeCell ref="K29:L29"/>
    <mergeCell ref="L43:M43"/>
    <mergeCell ref="M33:O33"/>
    <mergeCell ref="N43:O43"/>
    <mergeCell ref="E29:F29"/>
    <mergeCell ref="J24:K24"/>
    <mergeCell ref="B4:H4"/>
    <mergeCell ref="J22:O22"/>
    <mergeCell ref="M17:O17"/>
    <mergeCell ref="K31:L31"/>
    <mergeCell ref="H10"/>
    <mergeCell ref="E31:F31"/>
    <mergeCell ref="J26:K26"/>
    <mergeCell ref="M32:O32"/>
    <mergeCell ref="M19:O19"/>
    <mergeCell ref="B43:E43"/>
    <mergeCell ref="B35:D35"/>
    <mergeCell ref="J25:K25"/>
    <mergeCell ref="J17:L17"/>
    <mergeCell ref="B42:E42"/>
    <mergeCell ref="D12:E12"/>
    <mergeCell ref="E32:F32"/>
    <mergeCell ref="J19:L19"/>
    <mergeCell ref="G32:H32"/>
    <mergeCell ref="H42:I42"/>
    <mergeCell ref="B44:E44"/>
    <mergeCell ref="E6:H6"/>
    <mergeCell ref="J42:K42"/>
    <mergeCell ref="J9:L9"/>
    <mergeCell ref="N45:O45"/>
    <mergeCell ref="J39:K39"/>
    <mergeCell ref="I34:J34"/>
    <mergeCell ref="F11:G11"/>
    <mergeCell ref="J44:K44"/>
    <mergeCell ref="K34:L34"/>
    <mergeCell ref="H12"/>
    <mergeCell ref="B5:D8"/>
    <mergeCell ref="J14:K14"/>
    <mergeCell ref="E33:F33"/>
    <mergeCell ref="M13:O13"/>
    <mergeCell ref="G36:H36"/>
    <mergeCell ref="E7:H7"/>
    <mergeCell ref="M7:O7"/>
    <mergeCell ref="I36:J36"/>
    <mergeCell ref="B29:D29"/>
    <mergeCell ref="K36:L36"/>
    <mergeCell ref="F40:G40"/>
    <mergeCell ref="H44:I44"/>
    <mergeCell ref="B39:C39"/>
    <mergeCell ref="E35:F35"/>
    <mergeCell ref="F12:G12"/>
    <mergeCell ref="J6:K6"/>
    <mergeCell ref="M36:O36"/>
    <mergeCell ref="H46:I46"/>
    <mergeCell ref="E28:F28"/>
    <mergeCell ref="G28:H28"/>
    <mergeCell ref="I28:J28"/>
    <mergeCell ref="F41:G41"/>
    <mergeCell ref="B46:E46"/>
    <mergeCell ref="B33:D33"/>
    <mergeCell ref="B22:H22"/>
    <mergeCell ref="E30:F30"/>
    <mergeCell ref="M6:N6"/>
    <mergeCell ref="G30:H30"/>
    <mergeCell ref="B38:O38"/>
    <mergeCell ref="B32:D32"/>
    <mergeCell ref="B10:C10"/>
    <mergeCell ref="J41:K41"/>
    <mergeCell ref="L41:M41"/>
    <mergeCell ref="M34:O34"/>
    <mergeCell ref="G29:H29"/>
    <mergeCell ref="B14:H14"/>
    <mergeCell ref="I29:J29"/>
    <mergeCell ref="J43:K43"/>
    <mergeCell ref="M14:N14"/>
    <mergeCell ref="H11"/>
    <mergeCell ref="J18:K18"/>
    <mergeCell ref="G31:H31"/>
    <mergeCell ref="I31:J31"/>
    <mergeCell ref="L25"/>
    <mergeCell ref="F44:G44"/>
  </mergeCells>
  <pageMargins left="0.75" right="0.75" top="1" bottom="1" header="0.5" footer="0.5"/>
  <drawing xmlns:r="http://schemas.openxmlformats.org/officeDocument/2006/relationships" r:id="rId1"/>
</worksheet>
</file>

<file path=xl/worksheets/sheet2.xml><?xml version="1.0" encoding="utf-8"?>
<worksheet xmlns="http://schemas.openxmlformats.org/spreadsheetml/2006/main">
  <sheetPr>
    <outlinePr summaryBelow="1" summaryRight="1"/>
    <pageSetUpPr/>
  </sheetPr>
  <dimension ref="B1:J34"/>
  <sheetViews>
    <sheetView showGridLines="0" workbookViewId="0">
      <selection activeCell="A1" sqref="A1"/>
    </sheetView>
  </sheetViews>
  <sheetFormatPr baseColWidth="8" defaultRowHeight="15"/>
  <cols>
    <col width="0.3" customWidth="1" min="1" max="1"/>
    <col width="5" customWidth="1" min="2" max="2"/>
    <col width="16" customWidth="1" min="3" max="3"/>
    <col width="34" customWidth="1" min="4" max="4"/>
    <col width="9" customWidth="1" min="5" max="5"/>
    <col width="11" customWidth="1" min="6" max="6"/>
    <col width="30" customWidth="1" min="7" max="7"/>
    <col width="28" customWidth="1" min="8" max="8"/>
    <col width="16" customWidth="1" min="9" max="9"/>
    <col width="12" customWidth="1" min="10" max="10"/>
    <col width="0.3" customWidth="1" min="11" max="11"/>
  </cols>
  <sheetData>
    <row r="1" ht="28" customHeight="1">
      <c r="B1" s="52" t="inlineStr">
        <is>
          <t>SAP EarlyWatch Alert — Complete Findings (29 Items)  |  BPS | TechCorp Industries Pvt Ltd | 26.05.2026 – 01.06.2026</t>
        </is>
      </c>
    </row>
    <row r="2" ht="5" customHeight="1"/>
    <row r="3" ht="16" customHeight="1">
      <c r="B3" s="12" t="inlineStr">
        <is>
          <t>🔴 CRITICAL</t>
        </is>
      </c>
      <c r="D3" s="13" t="inlineStr">
        <is>
          <t>🟠 HIGH</t>
        </is>
      </c>
      <c r="F3" s="14" t="inlineStr">
        <is>
          <t>🟡 MEDIUM</t>
        </is>
      </c>
      <c r="H3" s="10" t="inlineStr">
        <is>
          <t>🟢 LOW</t>
        </is>
      </c>
    </row>
    <row r="4" ht="5" customHeight="1"/>
    <row r="5" ht="22" customHeight="1">
      <c r="B5" s="53" t="inlineStr">
        <is>
          <t>ID</t>
        </is>
      </c>
      <c r="C5" s="53" t="inlineStr">
        <is>
          <t>Category</t>
        </is>
      </c>
      <c r="D5" s="53" t="inlineStr">
        <is>
          <t>Finding Title</t>
        </is>
      </c>
      <c r="E5" s="53" t="inlineStr">
        <is>
          <t>Severity</t>
        </is>
      </c>
      <c r="F5" s="53" t="inlineStr">
        <is>
          <t>Owner</t>
        </is>
      </c>
      <c r="G5" s="53" t="inlineStr">
        <is>
          <t>Description / Root Cause</t>
        </is>
      </c>
      <c r="H5" s="53" t="inlineStr">
        <is>
          <t>Recommended Action Steps</t>
        </is>
      </c>
      <c r="I5" s="53" t="inlineStr">
        <is>
          <t>SAP Notes / TCodes</t>
        </is>
      </c>
      <c r="J5" s="53" t="inlineStr">
        <is>
          <t>Deadline</t>
        </is>
      </c>
    </row>
    <row r="6" ht="60" customHeight="1">
      <c r="B6" s="12" t="inlineStr">
        <is>
          <t>C-01</t>
        </is>
      </c>
      <c r="C6" s="54" t="inlineStr">
        <is>
          <t>Security</t>
        </is>
      </c>
      <c r="D6" s="55" t="inlineStr">
        <is>
          <t>HANA User SYSTEM Active &amp; Valid in Production</t>
        </is>
      </c>
      <c r="E6" s="56" t="inlineStr">
        <is>
          <t>🔴 CRITICAL</t>
        </is>
      </c>
      <c r="F6" s="57" t="inlineStr">
        <is>
          <t>Basis</t>
        </is>
      </c>
      <c r="G6" s="58" t="inlineStr">
        <is>
          <t>SAP HANA User SYSTEM is ACTIVE &amp; VALID on BHP tenant. SYSTEM has full irrevocable database privileges and cannot be restricted by roles. Active status in production violates SAP security hardening baseline and industry standards (ISO27001, SOX).
Root Cause: SYSTEM user was never deactivated post go-live. Named DBA users with granular roles not created.</t>
        </is>
      </c>
      <c r="H6" s="58" t="inlineStr">
        <is>
          <t>1. Audit: SELECT * FROM SYS.USERS WHERE USER_NAME='SYSTEM'
2. Create named DBA users with granular roles
3. Deactivate SYSTEM: ALTER USER SYSTEM DEACTIVATE USER NOW
4. Create audit policy for any SYSTEM activity
5. Verify no application connections use SYSTEM credentials</t>
        </is>
      </c>
      <c r="I6" s="58" t="inlineStr">
        <is>
          <t>Notes: 2159014
TCode: HANA Cockpit, DBACOCKPIT</t>
        </is>
      </c>
      <c r="J6" s="59" t="inlineStr">
        <is>
          <t>⚡ Immediate</t>
        </is>
      </c>
    </row>
    <row r="7" ht="60" customHeight="1">
      <c r="B7" s="12" t="inlineStr">
        <is>
          <t>C-02</t>
        </is>
      </c>
      <c r="C7" s="54" t="inlineStr">
        <is>
          <t>HANA Backup</t>
        </is>
      </c>
      <c r="D7" s="55" t="inlineStr">
        <is>
          <t>HANA Log Backup Has SEVERE ISSUES</t>
        </is>
      </c>
      <c r="E7" s="56" t="inlineStr">
        <is>
          <t>🔴 CRITICAL</t>
        </is>
      </c>
      <c r="F7" s="57" t="inlineStr">
        <is>
          <t>Basis</t>
        </is>
      </c>
      <c r="G7" s="58" t="inlineStr">
        <is>
          <t>SAP HANA log backup has SEVERE ISSUES on BHP tenant. The log backup chain is the critical mechanism for point-in-time recovery. A broken chain means: if the system fails today, recovery to last data snapshot only — potentially hours or days of data loss.
Root Cause: Log backup schedule broken or destination unreachable. /hana/backup/log volume at 97.3% capacity.</t>
        </is>
      </c>
      <c r="H7" s="58" t="inlineStr">
        <is>
          <t>1. Check status: SELECT * FROM M_BACKUP_CATALOG ORDER BY UTC_START_TIME DESC
2. Verify: global.ini &gt; [persistence] &gt; log_backup_using_backint = yes
3. Check disk space on /hana/backup/log
4. Fix destination connectivity (BackInt/NFS)
5. Run manual log backup, validate full recovery test
6. Set HANA Cockpit alert for backup failures</t>
        </is>
      </c>
      <c r="I7" s="58" t="inlineStr">
        <is>
          <t>Notes: 1642148, 2081845
TCode: DBACOCKPIT, HANA Cockpit</t>
        </is>
      </c>
      <c r="J7" s="59" t="inlineStr">
        <is>
          <t>⚡ Immediate</t>
        </is>
      </c>
    </row>
    <row r="8" ht="60" customHeight="1">
      <c r="B8" s="12" t="inlineStr">
        <is>
          <t>C-03</t>
        </is>
      </c>
      <c r="C8" s="54" t="inlineStr">
        <is>
          <t>Maintenance</t>
        </is>
      </c>
      <c r="D8" s="55" t="inlineStr">
        <is>
          <t>Support Packages 35 Months Old — Security CVEs Unpatched</t>
        </is>
      </c>
      <c r="E8" s="56" t="inlineStr">
        <is>
          <t>🔴 CRITICAL</t>
        </is>
      </c>
      <c r="F8" s="57" t="inlineStr">
        <is>
          <t>Basis</t>
        </is>
      </c>
      <c r="G8" s="58" t="inlineStr">
        <is>
          <t>Support packages last updated April 2023 — 35 months ago. SAP does not guarantee security patch coverage for components older than 24 months. HANA revision 2.00.082 is marked end-of-maintenance. Multiple critical CVEs (CVSS 9.8) remain unpatched.
Root Cause: SP upgrade project not approved. Running S4CORE 106 SP2 vs current SP9. No maintenance calendar.</t>
        </is>
      </c>
      <c r="H8" s="58" t="inlineStr">
        <is>
          <t>1. Create SP Stack update plan via SAP Maintenance Planner
2. Upgrade HANA 2.00.082 → latest LTS revision
3. Update S4CORE SP2→SP9, SAP_BASIS SP2→SP9
4. Apply all High priority SAP Security Notes (monthly)
5. Plan SP stack update twice/year; test in QA first</t>
        </is>
      </c>
      <c r="I8" s="58" t="inlineStr">
        <is>
          <t>Notes: 2083594, 3089413
TCode: SPAM, SAINT, SNOTE</t>
        </is>
      </c>
      <c r="J8" s="59" t="inlineStr">
        <is>
          <t>⚡ Immediate</t>
        </is>
      </c>
    </row>
    <row r="9" ht="60" customHeight="1">
      <c r="B9" s="12" t="inlineStr">
        <is>
          <t>C-04</t>
        </is>
      </c>
      <c r="C9" s="54" t="inlineStr">
        <is>
          <t>Security</t>
        </is>
      </c>
      <c r="D9" s="55" t="inlineStr">
        <is>
          <t>Critical Authorizations Overprovisioned — SOX Violation</t>
        </is>
      </c>
      <c r="E9" s="56" t="inlineStr">
        <is>
          <t>🔴 CRITICAL</t>
        </is>
      </c>
      <c r="F9" s="57" t="inlineStr">
        <is>
          <t>Security/Auth</t>
        </is>
      </c>
      <c r="G9" s="58" t="inlineStr">
        <is>
          <t>10 users hold SAP_ALL in Client 800 (991 active users). 90 users have SE16N with S_TABU_DIS=* (change any table). 6 users have S_DEVELOP/DEBUG/ACTVT=02 (bypass all authorization checks in debug). Standard users (SAP*, SAPCPIC, TMSADM) have default passwords.
Root Cause: No periodic authorization review. SAP_ALL granted for convenience. Default passwords not changed at go-live.</t>
        </is>
      </c>
      <c r="H9" s="58" t="inlineStr">
        <is>
          <t>1. Run RSUSR003 — identify default passwords, change immediately
2. Revoke SAP_ALL from all production users (Client 800)
3. Remove debug-bypass auth (S_DEVELOP/DEBUG/ACTVT=02) from all production users
4. Restrict SE16/SE16N to display-only (ACTVT=03)
5. Quarterly authorization review via SUIM</t>
        </is>
      </c>
      <c r="I9" s="58" t="inlineStr">
        <is>
          <t>Notes: 863362, 1749142, 1414256
TCode: RSUSR003, PFCG, SUIM, SU01</t>
        </is>
      </c>
      <c r="J9" s="59" t="inlineStr">
        <is>
          <t>⚡ Immediate</t>
        </is>
      </c>
    </row>
    <row r="10" ht="60" customHeight="1">
      <c r="B10" s="13" t="inlineStr">
        <is>
          <t>H-01</t>
        </is>
      </c>
      <c r="C10" s="60" t="inlineStr">
        <is>
          <t>EWM</t>
        </is>
      </c>
      <c r="D10" s="61" t="inlineStr">
        <is>
          <t>EWM PPF Actions in ERROR State (&gt;2 Weeks)</t>
        </is>
      </c>
      <c r="E10" s="62" t="inlineStr">
        <is>
          <t>🟠 HIGH</t>
        </is>
      </c>
      <c r="F10" s="63" t="inlineStr">
        <is>
          <t>EWM Team</t>
        </is>
      </c>
      <c r="G10" s="64" t="inlineStr">
        <is>
          <t>PPF (Post Processing Framework) actions in ERROR state older than 2 weeks: Delivery note output (XP_DELIVERYNOTE), HU label prints (ZHU_LABEL_AUTO, ZPRINT_HU_PARTIAL_UD), Auto GR inbound (Z_AUTO_GR_INB). Direct warehouse operation impact.
Root Cause: PPF action definitions misconfigured. Printer config issues. Posting period settings wrong for Z_AUTO_GR_INB.</t>
        </is>
      </c>
      <c r="H10" s="64" t="inlineStr">
        <is>
          <t>1. SPPFP: view and reprocess failed PPF actions
2. /SLG1: analyze root cause per action type
3. Verify printer configuration for label prints
4. Check posting period for Z_AUTO_GR_INB
5. Deactivate unused PPF definitions via SPPFCADM</t>
        </is>
      </c>
      <c r="I10" s="64" t="inlineStr">
        <is>
          <t>Notes: 1423066
TCode: SPPFP, SPPFCADM, /SLG1</t>
        </is>
      </c>
      <c r="J10" s="13" t="inlineStr">
        <is>
          <t>7-14 Days</t>
        </is>
      </c>
    </row>
    <row r="11" ht="60" customHeight="1">
      <c r="B11" s="13" t="inlineStr">
        <is>
          <t>H-02</t>
        </is>
      </c>
      <c r="C11" s="60" t="inlineStr">
        <is>
          <t>EWM</t>
        </is>
      </c>
      <c r="D11" s="61" t="inlineStr">
        <is>
          <t>6,872 Queues in SMQ3 Older Than 365 Days</t>
        </is>
      </c>
      <c r="E11" s="62" t="inlineStr">
        <is>
          <t>🟠 HIGH</t>
        </is>
      </c>
      <c r="F11" s="63" t="inlineStr">
        <is>
          <t>EWM Team</t>
        </is>
      </c>
      <c r="G11" s="64" t="inlineStr">
        <is>
          <t>6,872 EWM queues in SMQ3 (dead letter queue) older than 365 days. Earliest entries from December 2019 — over 5 years unaddressed. Includes delivery changes and goods movements. Growing system clutter impacts performance.
Root Cause: No automated SMQ3 monitoring or cleanup scheduled. qRFC errors accumulated without remediation.</t>
        </is>
      </c>
      <c r="H11" s="64" t="inlineStr">
        <is>
          <t>1. Review SMQ3 by queue name and business object type
2. Restore relevant queues → SMQ2, fix errors, process
3. Delete irrelevant queues per SAP Note 2558561
4. Set up daily SMQ health monitoring job
5. Implement CCMS alerts for qRFC error thresholds</t>
        </is>
      </c>
      <c r="I11" s="64" t="inlineStr">
        <is>
          <t>Notes: 2558561, 378903
TCode: SMQ1, SMQ2, SMQ3</t>
        </is>
      </c>
      <c r="J11" s="13" t="inlineStr">
        <is>
          <t>7-14 Days</t>
        </is>
      </c>
    </row>
    <row r="12" ht="60" customHeight="1">
      <c r="B12" s="13" t="inlineStr">
        <is>
          <t>H-03</t>
        </is>
      </c>
      <c r="C12" s="60" t="inlineStr">
        <is>
          <t>RFC</t>
        </is>
      </c>
      <c r="D12" s="61" t="inlineStr">
        <is>
          <t>qRFC Queues in CPICERR/SYSFAIL Status</t>
        </is>
      </c>
      <c r="E12" s="62" t="inlineStr">
        <is>
          <t>🟠 HIGH</t>
        </is>
      </c>
      <c r="F12" s="63" t="inlineStr">
        <is>
          <t>EWM/Functional</t>
        </is>
      </c>
      <c r="G12" s="64" t="inlineStr">
        <is>
          <t>qRFC queues in CPICERR (connection failures since Jul 2023) and SYSFAIL (RFC user credentials invalid). Inbound queue issues: EWM delivery conflicts, posting period errors, serialization issues dating to June 2020.
Root Cause: RFC technical users locked/password expired. Target system connectivity broken. Periods closed without processing queues.</t>
        </is>
      </c>
      <c r="H12" s="64" t="inlineStr">
        <is>
          <t>1. SM59: test all RFC connections used by failed queues
2. SU01/SU10: unlock and reset RFC technical user passwords
3. Contact FI team to temporarily open closed posting periods
4. Apply EWM SAP Notes for WM corrections
5. Set CCMS alerts for qRFC errors</t>
        </is>
      </c>
      <c r="I12" s="64" t="inlineStr">
        <is>
          <t>Notes: 378903, 2558561
TCode: SM58, SMQ1, SM59, SU01</t>
        </is>
      </c>
      <c r="J12" s="13" t="inlineStr">
        <is>
          <t>7-14 Days</t>
        </is>
      </c>
    </row>
    <row r="13" ht="60" customHeight="1">
      <c r="B13" s="13" t="inlineStr">
        <is>
          <t>H-04</t>
        </is>
      </c>
      <c r="C13" s="60" t="inlineStr">
        <is>
          <t>ABAP</t>
        </is>
      </c>
      <c r="D13" s="61" t="inlineStr">
        <is>
          <t>763 ABAP Dumps in 7-Day Period</t>
        </is>
      </c>
      <c r="E13" s="62" t="inlineStr">
        <is>
          <t>🟠 HIGH</t>
        </is>
      </c>
      <c r="F13" s="63" t="inlineStr">
        <is>
          <t>Functional/Basis</t>
        </is>
      </c>
      <c r="G13" s="64" t="inlineStr">
        <is>
          <t>763 ABAP runtime errors in 7 days (Feb 2026 peak). Top types: APCRFC_TRANSFORMATION_ERROR (348), UNCAUGHT_EXCEPTION (121), DDIC_TYPE_INCONSISTENCY (89), LOAD_PROGRAM_TABLE_MISMATCH (63), TSV_TNEW_PAGE_ALLOC_FAILED (17).
Root Cause: Transport on 26.02 caused DDIC/LOAD mismatch. SP version mismatch driving APCRFC errors. Insufficient extended memory for TSV failures.</t>
        </is>
      </c>
      <c r="H13" s="64" t="inlineStr">
        <is>
          <t>1. ST22: analyze APCRFC_TRANSFORMATION_ERROR root cause
2. SICK + STMS log: investigate transport on 26.02
3. RSRUNTIM: check ABAP runtime consistency
4. RZ10: review em/initial_size_MB for TSV failures
5. Set daily dump count alert</t>
        </is>
      </c>
      <c r="I13" s="64" t="inlineStr">
        <is>
          <t>TCode: ST22, SM21, SICK, STMS, RZ10</t>
        </is>
      </c>
      <c r="J13" s="13" t="inlineStr">
        <is>
          <t>7-14 Days</t>
        </is>
      </c>
    </row>
    <row r="14" ht="60" customHeight="1">
      <c r="B14" s="13" t="inlineStr">
        <is>
          <t>H-05</t>
        </is>
      </c>
      <c r="C14" s="60" t="inlineStr">
        <is>
          <t>HANA</t>
        </is>
      </c>
      <c r="D14" s="61" t="inlineStr">
        <is>
          <t>HANA DATA Volume at 80.8% — Suspend Risk</t>
        </is>
      </c>
      <c r="E14" s="62" t="inlineStr">
        <is>
          <t>🟠 HIGH</t>
        </is>
      </c>
      <c r="F14" s="63" t="inlineStr">
        <is>
          <t>Basis</t>
        </is>
      </c>
      <c r="G14" s="64" t="inlineStr">
        <is>
          <t>DATA volume at 80.8% (1,085 of 1,343 GB). Monthly growth accelerated from 9.77 GB (Apr) to 22.05 GB (Jun) — a 2x acceleration in 3 months. When DATA volume reaches 100%, HANA immediately suspends all operations.
Root Cause: No archiving. CDPOS: 1.026B records, ACDOCA: 895M, ARFCSDATA: 38.9 GB, BALDAT: 25.5 GB growing unchecked.</t>
        </is>
      </c>
      <c r="H14" s="64" t="inlineStr">
        <is>
          <t>1. Expand DATA volume +300 GB immediately (cloud disk resize)
2. Archive CDPOS records via partitioning + BC_SBAL
3. Clean ARFCSDATA: RSARFC_DEL_OLD_ARFC_ENTRIES (Note 375566)
4. Clean BALDAT: schedule SLG2 with 30-day retention (Note 195157)
5. Set disk alerts at 70/80/90% in HANA Cockpit</t>
        </is>
      </c>
      <c r="I14" s="64" t="inlineStr">
        <is>
          <t>Notes: 1642148, 375566, 195157
TCode: DBACOCKPIT, DB13, SARA</t>
        </is>
      </c>
      <c r="J14" s="13" t="inlineStr">
        <is>
          <t>7-14 Days</t>
        </is>
      </c>
    </row>
    <row r="15" ht="60" customHeight="1">
      <c r="B15" s="13" t="inlineStr">
        <is>
          <t>H-06</t>
        </is>
      </c>
      <c r="C15" s="60" t="inlineStr">
        <is>
          <t>SAP Notes</t>
        </is>
      </c>
      <c r="D15" s="61" t="inlineStr">
        <is>
          <t>12 PP/PM Side-Effect SAP Notes Missing</t>
        </is>
      </c>
      <c r="E15" s="62" t="inlineStr">
        <is>
          <t>🟠 HIGH</t>
        </is>
      </c>
      <c r="F15" s="63" t="inlineStr">
        <is>
          <t>PP Functional</t>
        </is>
      </c>
      <c r="G15" s="64" t="inlineStr">
        <is>
          <t>HIGH priority notes not implemented: 3299444, 3383084, 3380326, 3331313, 3317377. Symptoms: MTO Sales Orders fail with Inforecords, MD01N selects wrong source of supply, MRP CDS view authority issues blocking production planning.
Root Cause: Notes not included in SP2. Not yet applied manually.</t>
        </is>
      </c>
      <c r="H15" s="64" t="inlineStr">
        <is>
          <t>1. Implement HIGH priority: 3299444, 3383084, 3380326, 3331313, 3317377
2. Test MRP scenarios in QA before production
3. Implement MEDIUM: 3289416, 3414961, 3307567
4. Run MRP consistency checks post-implementation</t>
        </is>
      </c>
      <c r="I15" s="64" t="inlineStr">
        <is>
          <t>Notes: 3299444, 3383084, 3380326, 3331313, 3317377
TCode: SNOTE</t>
        </is>
      </c>
      <c r="J15" s="13" t="inlineStr">
        <is>
          <t>7-14 Days</t>
        </is>
      </c>
    </row>
    <row r="16" ht="60" customHeight="1">
      <c r="B16" s="13" t="inlineStr">
        <is>
          <t>H-07</t>
        </is>
      </c>
      <c r="C16" s="60" t="inlineStr">
        <is>
          <t>EWM</t>
        </is>
      </c>
      <c r="D16" s="61" t="inlineStr">
        <is>
          <t>Critical EWM SAP Notes Not Implemented</t>
        </is>
      </c>
      <c r="E16" s="62" t="inlineStr">
        <is>
          <t>🟠 HIGH</t>
        </is>
      </c>
      <c r="F16" s="63" t="inlineStr">
        <is>
          <t>EWM Team</t>
        </is>
      </c>
      <c r="G16" s="64" t="inlineStr">
        <is>
          <t>Critical EWM notes not applied: 3300534 (FD split with 0-qty item), 3311529 (queue failure on item assign), 3321269 (QM errors not captured during GR), 3558727 (enqueue lock loss for parallel warehouse orders).
Root Cause: Notes not applied via SNOTE. Not in current SP2 level.</t>
        </is>
      </c>
      <c r="H16" s="64" t="inlineStr">
        <is>
          <t>1. Implement all listed notes via SNOTE
2. Test in QA before production
3. Coordinate 3321269 with QM team
4. Schedule 3558727 during off-peak window</t>
        </is>
      </c>
      <c r="I16" s="64" t="inlineStr">
        <is>
          <t>Notes: 3300534, 3311529, 3321269, 3558727
TCode: SNOTE</t>
        </is>
      </c>
      <c r="J16" s="13" t="inlineStr">
        <is>
          <t>7-14 Days</t>
        </is>
      </c>
    </row>
    <row r="17" ht="60" customHeight="1">
      <c r="B17" s="13" t="inlineStr">
        <is>
          <t>H-08</t>
        </is>
      </c>
      <c r="C17" s="60" t="inlineStr">
        <is>
          <t>Maintenance</t>
        </is>
      </c>
      <c r="D17" s="61" t="inlineStr">
        <is>
          <t>SAP S/4HANA 2021 Maintenance Ends Dec 2026</t>
        </is>
      </c>
      <c r="E17" s="62" t="inlineStr">
        <is>
          <t>🟠 HIGH</t>
        </is>
      </c>
      <c r="F17" s="63" t="inlineStr">
        <is>
          <t>Basis/Mgmt</t>
        </is>
      </c>
      <c r="G17" s="64" t="inlineStr">
        <is>
          <t>SAP S/4HANA 2021 mainstream maintenance ends 31 December 2026. SAP ECTR 1.1 maintenance already ended 31.12.2025. After Dec 2026: no regular corrections, no security patches, no new SAP Notes. System will be completely unsupported.
Root Cause: Upgrade project not approved. Customer needs management decision on S/4HANA 2023/2024 upgrade.</t>
        </is>
      </c>
      <c r="H17" s="64" t="inlineStr">
        <is>
          <t>1. Start S/4HANA 2023/2024 upgrade project planning now
2. Run SAP Readiness Check 2.0 for compatibility assessment
3. Engage SAP Maintenance Planner for upgrade roadmap
4. Target completion Q3-Q4 2026 to avoid support gap
5. Review SAP ECTR 1.1 replacement immediately</t>
        </is>
      </c>
      <c r="I17" s="64" t="inlineStr">
        <is>
          <t>Notes: 2217489
TCode: SAP Maintenance Planner, SAP Readiness Check 2.0</t>
        </is>
      </c>
      <c r="J17" s="13" t="inlineStr">
        <is>
          <t>7-14 Days</t>
        </is>
      </c>
    </row>
    <row r="18" ht="60" customHeight="1">
      <c r="B18" s="13" t="inlineStr">
        <is>
          <t>H-09</t>
        </is>
      </c>
      <c r="C18" s="60" t="inlineStr">
        <is>
          <t>Functional</t>
        </is>
      </c>
      <c r="D18" s="61" t="inlineStr">
        <is>
          <t>Deprecated Transactions in Active Use</t>
        </is>
      </c>
      <c r="E18" s="62" t="inlineStr">
        <is>
          <t>🟠 HIGH</t>
        </is>
      </c>
      <c r="F18" s="63" t="inlineStr">
        <is>
          <t>Functional</t>
        </is>
      </c>
      <c r="G18" s="64" t="inlineStr">
        <is>
          <t>Obsolete apps with active usage: KKAO (OBSOLETE since 2020, 421 steps last 3 months — zero SAP support), LSMW (DEPRECATED, 4,096 steps L3M), F2030 (DEPRECATED, 53,255 steps L3M), OB08/MK03 deprecated.
Root Cause: Business users unaware of deprecations. No migration project initiated.</t>
        </is>
      </c>
      <c r="H18" s="64" t="inlineStr">
        <is>
          <t>1. Immediately stop KKAO — no support, no corrections
2. Migrate LSMW → SAP Migration Cockpit (F3473)
3. Transition F2030 users to successor application
4. Update OB08 → F3616, MK03 → BP transaction</t>
        </is>
      </c>
      <c r="I18" s="64" t="inlineStr">
        <is>
          <t>Notes: 2270411, 2287723
TCode: SAP Fiori Apps Reference Library</t>
        </is>
      </c>
      <c r="J18" s="13" t="inlineStr">
        <is>
          <t>7-14 Days</t>
        </is>
      </c>
    </row>
    <row r="19" ht="60" customHeight="1">
      <c r="B19" s="13" t="inlineStr">
        <is>
          <t>H-10</t>
        </is>
      </c>
      <c r="C19" s="60" t="inlineStr">
        <is>
          <t>MM</t>
        </is>
      </c>
      <c r="D19" s="61" t="inlineStr">
        <is>
          <t>MM-IM Period Integrity Issues in MSKA</t>
        </is>
      </c>
      <c r="E19" s="62" t="inlineStr">
        <is>
          <t>🟠 HIGH</t>
        </is>
      </c>
      <c r="F19" s="63" t="inlineStr">
        <is>
          <t>MM Functional</t>
        </is>
      </c>
      <c r="G19" s="64" t="inlineStr">
        <is>
          <t>Period-integrity inconsistencies in table MSKA (Client 800, FY=0000, Period=00). Simplified stock tables with initial period values from migration not corrected. Causes incorrect inventory postings and S/4HANA upgrade check failures.
Root Cause: Initial period values from S/4HANA migration not corrected post go-live.</t>
        </is>
      </c>
      <c r="H19" s="64" t="inlineStr">
        <is>
          <t>1. Install Note 3212869 (prerequisite)
2. Run MMIM_S4SIC_CHECKS (Note 3268840)
3. Analyze MSKA entries with LFGJA=0000, LFMON=00
4. Correct period values as guided
5. Log case MM-IM-GF-INC if SAP assistance needed</t>
        </is>
      </c>
      <c r="I19" s="64" t="inlineStr">
        <is>
          <t>Notes: 3268840, 3212869, 2197392
TCode: SE16N (MSKA)</t>
        </is>
      </c>
      <c r="J19" s="13" t="inlineStr">
        <is>
          <t>7-14 Days</t>
        </is>
      </c>
    </row>
    <row r="20" ht="60" customHeight="1">
      <c r="B20" s="13" t="inlineStr">
        <is>
          <t>H-11</t>
        </is>
      </c>
      <c r="C20" s="60" t="inlineStr">
        <is>
          <t>EWM</t>
        </is>
      </c>
      <c r="D20" s="61" t="inlineStr">
        <is>
          <t>12 Critical EWM Housekeeping Jobs NOT Scheduled</t>
        </is>
      </c>
      <c r="E20" s="62" t="inlineStr">
        <is>
          <t>🟠 HIGH</t>
        </is>
      </c>
      <c r="F20" s="63" t="inlineStr">
        <is>
          <t>EWM Team</t>
        </is>
      </c>
      <c r="G20" s="64" t="inlineStr">
        <is>
          <t>12 critical EWM housekeeping jobs not scheduled: /LIME/COLLECTION_DELETE, /SCWM/R_REORG_HU_WO_PRINT, /SCWM/PI_PERS_PPF_DEL, /SCWM/R_EWM_AUDIT_DELETE_DATA, /SCWM/R_BW_COLLECTIVE_RUN, RSPPF_SWJCLEAN + 6 more. EWM database grows unchecked.
Root Cause: 12 jobs not scheduled since go-live. No housekeeping strategy defined.</t>
        </is>
      </c>
      <c r="H20" s="64" t="inlineStr">
        <is>
          <t>1. Schedule /LIME/COLLECTION_DELETE — daily via SM36
2. Schedule /SCWM/R_EWM_AUDIT_DELETE_DATA — weekly
3. Schedule RSPPF_SWJCLEAN — weekly
4. Schedule all remaining 9 jobs with appropriate frequency
5. Validate first execution and add to monitoring</t>
        </is>
      </c>
      <c r="I20" s="64" t="inlineStr">
        <is>
          <t>Notes: 3418083
TCode: SM36, SJOBREPO, SM37</t>
        </is>
      </c>
      <c r="J20" s="13" t="inlineStr">
        <is>
          <t>7-14 Days</t>
        </is>
      </c>
    </row>
    <row r="21" ht="60" customHeight="1">
      <c r="B21" s="13" t="inlineStr">
        <is>
          <t>H-12</t>
        </is>
      </c>
      <c r="C21" s="60" t="inlineStr">
        <is>
          <t>EWM</t>
        </is>
      </c>
      <c r="D21" s="61" t="inlineStr">
        <is>
          <t>ZERO Archiving for 23 EWM Objects — DB Growing Fast</t>
        </is>
      </c>
      <c r="E21" s="62" t="inlineStr">
        <is>
          <t>🟠 HIGH</t>
        </is>
      </c>
      <c r="F21" s="63" t="inlineStr">
        <is>
          <t>EWM Team</t>
        </is>
      </c>
      <c r="G21" s="64" t="inlineStr">
        <is>
          <t>Zero archiving for 23 EWM recommended objects: DLV_INB, DLV_OUT, WME_HU, WME_TO, WME_WO, WME_WAVE, LIME_PI + 16 more. 236 open outbound deliveries older than 1 year (oldest July 2022). DB growth accelerating.
Root Cause: No archiving strategy defined at go-live. Business not engaged on data lifecycle management.</t>
        </is>
      </c>
      <c r="H21" s="64" t="inlineStr">
        <is>
          <t>1. Create archiving project — prioritize DLV_OUT, DLV_INB, WME_TO
2. Apply Notes 1402220 (delivery), 1830178 (dependencies)
3. Index recommendations per Note 2712863 before archiving
4. Test in QA before production archiving run</t>
        </is>
      </c>
      <c r="I21" s="64" t="inlineStr">
        <is>
          <t>Notes: 1402220, 1830178, 2712863
TCode: SARA, AOBJ, SARI</t>
        </is>
      </c>
      <c r="J21" s="13" t="inlineStr">
        <is>
          <t>7-14 Days</t>
        </is>
      </c>
    </row>
    <row r="22" ht="60" customHeight="1">
      <c r="B22" s="13" t="inlineStr">
        <is>
          <t>H-13</t>
        </is>
      </c>
      <c r="C22" s="60" t="inlineStr">
        <is>
          <t>RFC</t>
        </is>
      </c>
      <c r="D22" s="61" t="inlineStr">
        <is>
          <t>Number Range Trace Active — Performance Degradation</t>
        </is>
      </c>
      <c r="E22" s="62" t="inlineStr">
        <is>
          <t>🟠 HIGH</t>
        </is>
      </c>
      <c r="F22" s="63" t="inlineStr">
        <is>
          <t>Functional</t>
        </is>
      </c>
      <c r="G22" s="64" t="inlineStr">
        <is>
          <t>Number range traces active for RF_BELEG (SG12) and RV_BELEG in client 800. Traces cause overhead during every number assignment operation. Orphaned trace records accumulating without cleanup.
Root Cause: Trace activated for debugging and never deactivated. Oversight in client-specific config.</t>
        </is>
      </c>
      <c r="H22" s="64" t="inlineStr">
        <is>
          <t>1. Log on to Client 800
2. Review active traces via NK_SET_SYSLOG_PARMS
3. Deactivate if debugging purpose is complete
4. Delete orphaned records via NK_DISPLAY_TRACE
5. Document if any trace must remain active</t>
        </is>
      </c>
      <c r="I22" s="64" t="inlineStr">
        <is>
          <t>Notes: 2611178
TCode: SE38 → NK_SET_SYSLOG_PARMS</t>
        </is>
      </c>
      <c r="J22" s="13" t="inlineStr">
        <is>
          <t>7-14 Days</t>
        </is>
      </c>
    </row>
    <row r="23" ht="60" customHeight="1">
      <c r="B23" s="14" t="inlineStr">
        <is>
          <t>M-01</t>
        </is>
      </c>
      <c r="C23" s="65" t="inlineStr">
        <is>
          <t>Security</t>
        </is>
      </c>
      <c r="D23" s="66" t="inlineStr">
        <is>
          <t>No HANA Audit Policy on SYSTEMDB — Compliance Gap</t>
        </is>
      </c>
      <c r="E23" s="67" t="inlineStr">
        <is>
          <t>🟡 MEDIUM</t>
        </is>
      </c>
      <c r="F23" s="68" t="inlineStr">
        <is>
          <t>Basis</t>
        </is>
      </c>
      <c r="G23" s="69" t="inlineStr">
        <is>
          <t>No customer-defined HANA audit policies on BHP-SYSTEMDB. No record of who logged in with privileges, what DDL changes were made, or what data was exported. This is a requirement under SOX, ISO27001, and GDPR.
Root Cause: Audit configuration not part of initial system setup checklist.</t>
        </is>
      </c>
      <c r="H23" s="69" t="inlineStr">
        <is>
          <t>1. Create: AUDIT POLICY LOGON_AUDIT FOR AUDIT SUCCESSFUL LOGON
2. Create: AUDIT POLICY DDL_AUDIT FOR AUDIT DDL
3. Set audit trail retention minimum 90 days
4. Review HANA Password Policy for all DB users
5. Test audit trail in QA first</t>
        </is>
      </c>
      <c r="I23" s="69" t="inlineStr">
        <is>
          <t>Notes: 2159014, 1991634
TCode: HANA Cockpit Audit Config</t>
        </is>
      </c>
      <c r="J23" s="14" t="inlineStr">
        <is>
          <t>30-60 Days</t>
        </is>
      </c>
    </row>
    <row r="24" ht="60" customHeight="1">
      <c r="B24" s="14" t="inlineStr">
        <is>
          <t>M-02</t>
        </is>
      </c>
      <c r="C24" s="65" t="inlineStr">
        <is>
          <t>Tables</t>
        </is>
      </c>
      <c r="D24" s="66" t="inlineStr">
        <is>
          <t>ARFCSDATA 38.9 GB &amp; BALDAT 25.5 GB Need Cleanup</t>
        </is>
      </c>
      <c r="E24" s="67" t="inlineStr">
        <is>
          <t>🟡 MEDIUM</t>
        </is>
      </c>
      <c r="F24" s="68" t="inlineStr">
        <is>
          <t>Basis</t>
        </is>
      </c>
      <c r="G24" s="69" t="inlineStr">
        <is>
          <t>ARFCSDATA: 38.9 GB of orphaned async RFC data (should be cleaned by standard jobs). BALDAT: 25.5 GB of application log data with no retention policy. Together consuming 64+ GB of HANA DATA volume unnecessarily.
Root Cause: Standard cleanup jobs not activated. No retention policy defined for application logs.</t>
        </is>
      </c>
      <c r="H24" s="69" t="inlineStr">
        <is>
          <t>1. ARFCSDATA: RSARFC_DEL_OLD_ARFC_ENTRIES per Note 375566 (keep 30 days)
2. BALDAT: schedule SLG2 with 30-90 day retention per Note 195157
3. Run HANA delta merge after cleanup to release disk
4. Add both to weekly monitoring in DBACOCKPIT</t>
        </is>
      </c>
      <c r="I24" s="69" t="inlineStr">
        <is>
          <t>Notes: 375566, 195157
TCode: SM37, SLG2, DBACOCKPIT</t>
        </is>
      </c>
      <c r="J24" s="14" t="inlineStr">
        <is>
          <t>30-60 Days</t>
        </is>
      </c>
    </row>
    <row r="25" ht="60" customHeight="1">
      <c r="B25" s="14" t="inlineStr">
        <is>
          <t>M-03</t>
        </is>
      </c>
      <c r="C25" s="65" t="inlineStr">
        <is>
          <t>Migration</t>
        </is>
      </c>
      <c r="D25" s="66" t="inlineStr">
        <is>
          <t>New Rows Found After SDMI Migration Completed</t>
        </is>
      </c>
      <c r="E25" s="67" t="inlineStr">
        <is>
          <t>🟡 MEDIUM</t>
        </is>
      </c>
      <c r="F25" s="68" t="inlineStr">
        <is>
          <t>Basis</t>
        </is>
      </c>
      <c r="G25" s="69" t="inlineStr">
        <is>
          <t>SDM_MON shows new rows in source tables after SDMI completion: CL_SDM_QM_STXH (QM): 1 row. CL_CO_ESH_LONGTEXT_MAPPING_V2 (PP-SFC): 270 rows. These rows will NOT be automatically migrated — business process data inconsistencies risk.
Root Cause: Z-programs or data loads writing to old tables after SDMI migration. Not detected during migration cutover.</t>
        </is>
      </c>
      <c r="H25" s="69" t="inlineStr">
        <is>
          <t>1. Review SDM_MON → Current Client Info → New Rows After Migration
2. Identify source: custom programs writing to old table structures
3. Fix Z-programs to use correct S/4HANA APIs
4. Re-trigger SDMI per Note 2907976 Section 30
5. Follow KBA 3445802 for each affected migration class</t>
        </is>
      </c>
      <c r="I25" s="69" t="inlineStr">
        <is>
          <t>Notes: 2907976, 3445802
TCode: SDM_MON</t>
        </is>
      </c>
      <c r="J25" s="14" t="inlineStr">
        <is>
          <t>30-60 Days</t>
        </is>
      </c>
    </row>
    <row r="26" ht="60" customHeight="1">
      <c r="B26" s="14" t="inlineStr">
        <is>
          <t>M-04</t>
        </is>
      </c>
      <c r="C26" s="65" t="inlineStr">
        <is>
          <t>HANA</t>
        </is>
      </c>
      <c r="D26" s="66" t="inlineStr">
        <is>
          <t>Global Consistency Check Missing from Maintenance Schedule</t>
        </is>
      </c>
      <c r="E26" s="67" t="inlineStr">
        <is>
          <t>🟡 MEDIUM</t>
        </is>
      </c>
      <c r="F26" s="68" t="inlineStr">
        <is>
          <t>Basis</t>
        </is>
      </c>
      <c r="G26" s="69" t="inlineStr">
        <is>
          <t>HANA consistency checks configured without the global consistency check option. Partial checks only find table-level issues. Global check catches cross-schema and cross-table inconsistencies that can silently corrupt data.
Root Cause: Global check option not selected when scheduling HANA consistency checks.</t>
        </is>
      </c>
      <c r="H26" s="69" t="inlineStr">
        <is>
          <t>1. HANA Cockpit → Administration → Consistency Check
2. Add GLOBAL option to existing check schedule
3. Schedule global check weekly during maintenance window
4. Review findings from next global check immediately</t>
        </is>
      </c>
      <c r="I26" s="69" t="inlineStr">
        <is>
          <t>TCode: HANA Cockpit</t>
        </is>
      </c>
      <c r="J26" s="14" t="inlineStr">
        <is>
          <t>30-60 Days</t>
        </is>
      </c>
    </row>
    <row r="27" ht="60" customHeight="1">
      <c r="B27" s="14" t="inlineStr">
        <is>
          <t>M-05</t>
        </is>
      </c>
      <c r="C27" s="65" t="inlineStr">
        <is>
          <t>Tables</t>
        </is>
      </c>
      <c r="D27" s="66" t="inlineStr">
        <is>
          <t>CDPOS at 1.026 Billion Records — No Partitioning Strategy</t>
        </is>
      </c>
      <c r="E27" s="67" t="inlineStr">
        <is>
          <t>🟡 MEDIUM</t>
        </is>
      </c>
      <c r="F27" s="68" t="inlineStr">
        <is>
          <t>Functional</t>
        </is>
      </c>
      <c r="G27" s="69" t="inlineStr">
        <is>
          <t>CDPOS (Change Documents) has 1.026 billion records. Weekly growth 0.28%. At current rate, the 2-billion record hard limit (HANA 4-byte integer primary key) will be reached in approximately 34 months. This causes complete system halt — no warning.
Root Cause: No table partitioning strategy. No archiving for change documents.</t>
        </is>
      </c>
      <c r="H27" s="69" t="inlineStr">
        <is>
          <t>1. Implement range partitioning for CDPOS: MANDT + OBJECTCLAS
2. Archive old change documents via BC_SBAL object
3. Apply same analysis to ACDOCA, CMFP, JCDS, JEST
4. Monitor record count weekly via HANA 2B Records App
5. Set alert at 1.5B records (75% of limit)</t>
        </is>
      </c>
      <c r="I27" s="69" t="inlineStr">
        <is>
          <t>Notes: 1650394, 2044468
TCode: DBACOCKPIT, HANA 2B Records App</t>
        </is>
      </c>
      <c r="J27" s="14" t="inlineStr">
        <is>
          <t>30-60 Days</t>
        </is>
      </c>
    </row>
    <row r="28" ht="60" customHeight="1">
      <c r="B28" s="14" t="inlineStr">
        <is>
          <t>M-06</t>
        </is>
      </c>
      <c r="C28" s="65" t="inlineStr">
        <is>
          <t>EWM</t>
        </is>
      </c>
      <c r="D28" s="66" t="inlineStr">
        <is>
          <t>236 Overdue EWM Deliveries Older Than 1 Year</t>
        </is>
      </c>
      <c r="E28" s="67" t="inlineStr">
        <is>
          <t>🟡 MEDIUM</t>
        </is>
      </c>
      <c r="F28" s="68" t="inlineStr">
        <is>
          <t>EWM Team</t>
        </is>
      </c>
      <c r="G28" s="69" t="inlineStr">
        <is>
          <t>236 open outbound delivery items in EWM created more than 1 year ago with no goods issue posted. Oldest entry: July 2022 (Warehouse VNS1). These impact putaway logic, pick processes, and warehouse reporting accuracy.
Root Cause: No regular review process for stale EWM deliveries. No archiving strategy defined.</t>
        </is>
      </c>
      <c r="H28" s="69" t="inlineStr">
        <is>
          <t>1. Export list via /SCWM/MON or SE16N (/SCDL/DB_PROCI_I)
2. Coordinate with business: genuine outstanding vs. data artifacts
3. Post goods issue for business-relevant deliveries
4. Archive stale via DLV_OUT archiving object
5. Implement monthly review of overdue deliveries</t>
        </is>
      </c>
      <c r="I28" s="69" t="inlineStr">
        <is>
          <t>TCode: /SCWM/MON, SARA, SE16N</t>
        </is>
      </c>
      <c r="J28" s="14" t="inlineStr">
        <is>
          <t>30-60 Days</t>
        </is>
      </c>
    </row>
    <row r="29" ht="60" customHeight="1">
      <c r="B29" s="14" t="inlineStr">
        <is>
          <t>M-07</t>
        </is>
      </c>
      <c r="C29" s="65" t="inlineStr">
        <is>
          <t>EWM</t>
        </is>
      </c>
      <c r="D29" s="66" t="inlineStr">
        <is>
          <t>Storage Bin Blocked by Decimal Dust Quantity</t>
        </is>
      </c>
      <c r="E29" s="67" t="inlineStr">
        <is>
          <t>🟡 MEDIUM</t>
        </is>
      </c>
      <c r="F29" s="68" t="inlineStr">
        <is>
          <t>EWM Team</t>
        </is>
      </c>
      <c r="G29" s="69" t="inlineStr">
        <is>
          <t>Storage bin CNS1-00000000055001262928 has leftover quantity of 0.0000000021 due to rounding residual from a picking/posting operation. Quantity displays as 0.000 but cannot be cleared via standard UI. Blocks all putaway operations to this bin.
Root Cause: Rounding residual from decimal precision issue in picking/posting. Standard UI cannot clear sub-minimum quantities.</t>
        </is>
      </c>
      <c r="H29" s="69" t="inlineStr">
        <is>
          <t>1. /SCWM/CHM_LOG → Adhoc Check → Rounding Residual Quantity
2. Remove via Check Monitor per SAP Note 3138922
3. Investigate root cause via /SCWM/ORDIM_CS for this bin
4. Implement periodic rounding residual monitoring check</t>
        </is>
      </c>
      <c r="I29" s="69" t="inlineStr">
        <is>
          <t>Notes: 3138922
TCode: /SCWM/CHM_LOG</t>
        </is>
      </c>
      <c r="J29" s="14" t="inlineStr">
        <is>
          <t>30-60 Days</t>
        </is>
      </c>
    </row>
    <row r="30" ht="60" customHeight="1">
      <c r="B30" s="14" t="inlineStr">
        <is>
          <t>M-08</t>
        </is>
      </c>
      <c r="C30" s="65" t="inlineStr">
        <is>
          <t>Business KPIs</t>
        </is>
      </c>
      <c r="D30" s="66" t="inlineStr">
        <is>
          <t>High Backlogs Across Business Processes</t>
        </is>
      </c>
      <c r="E30" s="67" t="inlineStr">
        <is>
          <t>🟡 MEDIUM</t>
        </is>
      </c>
      <c r="F30" s="68" t="inlineStr">
        <is>
          <t>FI/PP/MM</t>
        </is>
      </c>
      <c r="G30" s="69" t="inlineStr">
        <is>
          <t>System-wide business KPI backlog: 71,774 blocked vendor invoices &gt;30 days old (FI-AP). 252,072 production orders with deletion indicator not activated &gt;30 days. 35,149 failed cost postings on production orders. 6,999 overdue PO items. 3,604 production orders overdue for release.
Root Cause: No automated business process monitoring. Backlogs accumulated without visibility or escalation.</t>
        </is>
      </c>
      <c r="H30" s="69" t="inlineStr">
        <is>
          <t>1. Blocked invoices: FI-AP → Manage Supplier Invoices (F0859) — review and release
2. Cost postings: CO43/KKAX for production order recosting
3. Production orders: COOIS — close/archive technically complete stale orders
4. Implement SAP Business Process Analytics for ongoing monitoring</t>
        </is>
      </c>
      <c r="I30" s="69" t="inlineStr">
        <is>
          <t>TCode: COOIS, CO43, FBL1N, F0859</t>
        </is>
      </c>
      <c r="J30" s="14" t="inlineStr">
        <is>
          <t>30-60 Days</t>
        </is>
      </c>
    </row>
    <row r="31" ht="60" customHeight="1">
      <c r="B31" s="10" t="inlineStr">
        <is>
          <t>L-01</t>
        </is>
      </c>
      <c r="C31" s="70" t="inlineStr">
        <is>
          <t>Security</t>
        </is>
      </c>
      <c r="D31" s="71" t="inlineStr">
        <is>
          <t>SAP* Missing in Client 000 / TMSADM in Wrong Clients</t>
        </is>
      </c>
      <c r="E31" s="72" t="inlineStr">
        <is>
          <t>🟢 LOW</t>
        </is>
      </c>
      <c r="F31" s="73" t="inlineStr">
        <is>
          <t>Security/Basis</t>
        </is>
      </c>
      <c r="G31" s="74" t="inlineStr">
        <is>
          <t>SAP* does not exist in client 000 — the hardcoded emergency SAP* with default password can log in with full authorizations. TMSADM detected in clients other than 000 — transport management user should exist only in client 000.
Root Cause: Standard user security setup not completed per SAP security baseline checklist.</t>
        </is>
      </c>
      <c r="H31" s="74" t="inlineStr">
        <is>
          <t>1. Create SAP* in client 000 with secure non-default password
2. Run RSUSR003 across all clients — verify no default passwords
3. Remove TMSADM from all clients except 000
4. Set profile parameter login/no_automatic_user_sapstar = 1 in all clients</t>
        </is>
      </c>
      <c r="I31" s="74" t="inlineStr">
        <is>
          <t>Notes: 1749142, 1414256
TCode: SU01, RZ10, RSUSR003</t>
        </is>
      </c>
      <c r="J31" s="10" t="inlineStr">
        <is>
          <t>Advisory</t>
        </is>
      </c>
    </row>
    <row r="32" ht="60" customHeight="1">
      <c r="B32" s="10" t="inlineStr">
        <is>
          <t>L-02</t>
        </is>
      </c>
      <c r="C32" s="70" t="inlineStr">
        <is>
          <t>Kernel</t>
        </is>
      </c>
      <c r="D32" s="71" t="inlineStr">
        <is>
          <t>SAP Kernel 789 PL426 Not at Latest SP Stack Level</t>
        </is>
      </c>
      <c r="E32" s="72" t="inlineStr">
        <is>
          <t>🟢 LOW</t>
        </is>
      </c>
      <c r="F32" s="73" t="inlineStr">
        <is>
          <t>Basis</t>
        </is>
      </c>
      <c r="G32" s="74" t="inlineStr">
        <is>
          <t>SAP kernel release 789 PL426 is approximately 7 months behind the current SP Stack level. Newer kernel patches include performance improvements, memory management fixes, and security corrections not yet applied.
Root Cause: Kernel update deferred pending overall SP Stack update approval.</t>
        </is>
      </c>
      <c r="H32" s="74" t="inlineStr">
        <is>
          <t>1. Download latest SP Stack kernel for release 789 from SAP Software Downloads
2. Apply during next planned maintenance window with SP Stack update
3. Review SAP Note for known regressions before update</t>
        </is>
      </c>
      <c r="I32" s="74" t="inlineStr">
        <is>
          <t>Notes: 2083594, 3116151
TCode: SAP Software Downloads</t>
        </is>
      </c>
      <c r="J32" s="10" t="inlineStr">
        <is>
          <t>Advisory</t>
        </is>
      </c>
    </row>
    <row r="33" ht="60" customHeight="1">
      <c r="B33" s="10" t="inlineStr">
        <is>
          <t>L-03</t>
        </is>
      </c>
      <c r="C33" s="70" t="inlineStr">
        <is>
          <t>Housekeeping</t>
        </is>
      </c>
      <c r="D33" s="71" t="inlineStr">
        <is>
          <t>Standard SAP Housekeeping Jobs — Review Required</t>
        </is>
      </c>
      <c r="E33" s="72" t="inlineStr">
        <is>
          <t>🟢 LOW</t>
        </is>
      </c>
      <c r="F33" s="73" t="inlineStr">
        <is>
          <t>Basis</t>
        </is>
      </c>
      <c r="G33" s="74" t="inlineStr">
        <is>
          <t>A formal review of standard SAP housekeeping jobs has not been performed since system go-live. Standard jobs covering spool management, job log cleanup, workload statistics, and system monitoring may be missing, running with incorrect variants, or scheduled too infrequently.
Root Cause: No housekeeping project included in post-go-live activities.</t>
        </is>
      </c>
      <c r="H33" s="74" t="inlineStr">
        <is>
          <t>1. Review all standard jobs in SM36/SJOBREPO
2. Compare against SAP recommended standard job list
3. Schedule any missing jobs with correct variants
4. Implement CCMS alerts for job failure notifications</t>
        </is>
      </c>
      <c r="I33" s="74" t="inlineStr">
        <is>
          <t>TCode: SM36, SJOBREPO, SM37, CCMS</t>
        </is>
      </c>
      <c r="J33" s="10" t="inlineStr">
        <is>
          <t>Advisory</t>
        </is>
      </c>
    </row>
    <row r="34" ht="60" customHeight="1">
      <c r="B34" s="10" t="inlineStr">
        <is>
          <t>L-04</t>
        </is>
      </c>
      <c r="C34" s="70" t="inlineStr">
        <is>
          <t>AI Scenarios</t>
        </is>
      </c>
      <c r="D34" s="71" t="inlineStr">
        <is>
          <t>5 SAP AI Scenarios Available for Activation</t>
        </is>
      </c>
      <c r="E34" s="72" t="inlineStr">
        <is>
          <t>🟢 LOW</t>
        </is>
      </c>
      <c r="F34" s="73" t="inlineStr">
        <is>
          <t>Business/Arch</t>
        </is>
      </c>
      <c r="G34" s="74" t="inlineStr">
        <is>
          <t>Five SAP embedded AI scenarios are available for this landscape and included in the S/4HANA license: Contract Consumption Prediction, Supplier Delivery Date Prediction, Early Detection of Slow/Non-Moving Stock, Stock in Transit, Dynamic Buffer Level Adjustment.
Root Cause: AI scenario activation not yet reviewed with business stakeholders. No project initiated.</t>
        </is>
      </c>
      <c r="H34" s="74" t="inlineStr">
        <is>
          <t>1. Review available scenarios on SAP Process Navigator
2. Assess business value with Supply Chain and Procurement teams
3. Prioritize Supplier Delivery Date Prediction given high overdue inbound
4. Check commercial prerequisites (typically included in S/4HANA license)</t>
        </is>
      </c>
      <c r="I34" s="74" t="inlineStr">
        <is>
          <t>TCode: SAP Process Navigator, SAP Learning Hub</t>
        </is>
      </c>
      <c r="J34" s="10" t="inlineStr">
        <is>
          <t>Advisory</t>
        </is>
      </c>
    </row>
  </sheetData>
  <mergeCells count="5">
    <mergeCell ref="F3:G3"/>
    <mergeCell ref="B3:C3"/>
    <mergeCell ref="B1:J1"/>
    <mergeCell ref="D3:E3"/>
    <mergeCell ref="H3:I3"/>
  </mergeCells>
  <pageMargins left="0.75" right="0.75" top="1" bottom="1" header="0.5" footer="0.5"/>
</worksheet>
</file>

<file path=xl/worksheets/sheet3.xml><?xml version="1.0" encoding="utf-8"?>
<worksheet xmlns="http://schemas.openxmlformats.org/spreadsheetml/2006/main">
  <sheetPr>
    <outlinePr summaryBelow="1" summaryRight="1"/>
    <pageSetUpPr/>
  </sheetPr>
  <dimension ref="B1:F223"/>
  <sheetViews>
    <sheetView showGridLines="0" workbookViewId="0">
      <selection activeCell="A1" sqref="A1"/>
    </sheetView>
  </sheetViews>
  <sheetFormatPr baseColWidth="8" defaultRowHeight="15"/>
  <cols>
    <col width="0.3" customWidth="1" min="1" max="1"/>
    <col width="22" customWidth="1" min="2" max="2"/>
    <col width="14" customWidth="1" min="3" max="3"/>
    <col width="14" customWidth="1" min="4" max="4"/>
    <col width="14" customWidth="1" min="5" max="5"/>
    <col width="22" customWidth="1" min="6" max="6"/>
    <col width="0.3" customWidth="1" min="7" max="7"/>
  </cols>
  <sheetData>
    <row r="1" ht="28" customHeight="1">
      <c r="B1" s="52" t="inlineStr">
        <is>
          <t>HANA DBA &amp; Security Expert Analysis  |  BPS  |  3-Month Comparison</t>
        </is>
      </c>
    </row>
    <row r="2" ht="5" customHeight="1"/>
    <row r="3" ht="20" customHeight="1">
      <c r="B3" s="75" t="inlineStr">
        <is>
          <t xml:space="preserve">  A.  HANA DATABASE HEALTH METRICS — 3-MONTH TREND</t>
        </is>
      </c>
    </row>
    <row r="4" ht="18" customHeight="1">
      <c r="B4" s="53" t="inlineStr">
        <is>
          <t>HANA Metric</t>
        </is>
      </c>
      <c r="C4" s="53" t="inlineStr">
        <is>
          <t>Apr 2026</t>
        </is>
      </c>
      <c r="D4" s="53" t="inlineStr">
        <is>
          <t>May 2026</t>
        </is>
      </c>
      <c r="E4" s="53" t="inlineStr">
        <is>
          <t>Jun 2026</t>
        </is>
      </c>
      <c r="F4" s="53" t="inlineStr">
        <is>
          <t>Status / Risk</t>
        </is>
      </c>
    </row>
    <row r="5" ht="18" customHeight="1">
      <c r="B5" s="43" t="inlineStr">
        <is>
          <t>Database Total Size</t>
        </is>
      </c>
      <c r="C5" s="44" t="inlineStr">
        <is>
          <t>796.38 GB</t>
        </is>
      </c>
      <c r="D5" s="44" t="inlineStr">
        <is>
          <t>812.36 GB</t>
        </is>
      </c>
      <c r="E5" s="13" t="inlineStr">
        <is>
          <t>829.75 GB</t>
        </is>
      </c>
      <c r="F5" s="76" t="inlineStr">
        <is>
          <t>⚠️ +33 GB in 3 months</t>
        </is>
      </c>
    </row>
    <row r="6" ht="18" customHeight="1">
      <c r="B6" s="45" t="inlineStr">
        <is>
          <t>Monthly DB Growth</t>
        </is>
      </c>
      <c r="C6" s="46" t="inlineStr">
        <is>
          <t>9.77 GB</t>
        </is>
      </c>
      <c r="D6" s="46" t="inlineStr">
        <is>
          <t>10.88 GB</t>
        </is>
      </c>
      <c r="E6" s="12" t="inlineStr">
        <is>
          <t>22.05 GB</t>
        </is>
      </c>
      <c r="F6" s="6" t="inlineStr">
        <is>
          <t>🔴 2× Acceleration — CRITICAL</t>
        </is>
      </c>
    </row>
    <row r="7" ht="18" customHeight="1">
      <c r="B7" s="43" t="inlineStr">
        <is>
          <t>DATA Volume Usage</t>
        </is>
      </c>
      <c r="C7" s="44" t="inlineStr">
        <is>
          <t>~75%</t>
        </is>
      </c>
      <c r="D7" s="44" t="inlineStr">
        <is>
          <t>~78%</t>
        </is>
      </c>
      <c r="E7" s="12" t="inlineStr">
        <is>
          <t>80.8%</t>
        </is>
      </c>
      <c r="F7" s="6" t="inlineStr">
        <is>
          <t>🔴 Exceeded 80% Threshold</t>
        </is>
      </c>
    </row>
    <row r="8" ht="18" customHeight="1">
      <c r="B8" s="45" t="inlineStr">
        <is>
          <t>Backup Volume Usage</t>
        </is>
      </c>
      <c r="C8" s="46" t="inlineStr">
        <is>
          <t>~68%</t>
        </is>
      </c>
      <c r="D8" s="46" t="inlineStr">
        <is>
          <t>~70%</t>
        </is>
      </c>
      <c r="E8" s="13" t="inlineStr">
        <is>
          <t>72.6%</t>
        </is>
      </c>
      <c r="F8" s="76" t="inlineStr">
        <is>
          <t>⚠️ Monitor Monthly</t>
        </is>
      </c>
    </row>
    <row r="9" ht="18" customHeight="1">
      <c r="B9" s="43" t="inlineStr">
        <is>
          <t>Log Backup Status</t>
        </is>
      </c>
      <c r="C9" s="44" t="inlineStr">
        <is>
          <t>SEVERE 🔴</t>
        </is>
      </c>
      <c r="D9" s="44" t="inlineStr">
        <is>
          <t>SEVERE 🔴</t>
        </is>
      </c>
      <c r="E9" s="12" t="inlineStr">
        <is>
          <t>SEVERE 🔴</t>
        </is>
      </c>
      <c r="F9" s="6" t="inlineStr">
        <is>
          <t>🔴 90+ Days Unresolved — CRITICAL</t>
        </is>
      </c>
    </row>
    <row r="10" ht="18" customHeight="1">
      <c r="B10" s="45" t="inlineStr">
        <is>
          <t>DB Request Time (Dialog)</t>
        </is>
      </c>
      <c r="C10" s="46" t="inlineStr">
        <is>
          <t>57 ms</t>
        </is>
      </c>
      <c r="D10" s="46" t="inlineStr">
        <is>
          <t>65 ms</t>
        </is>
      </c>
      <c r="E10" s="13" t="inlineStr">
        <is>
          <t>81 ms</t>
        </is>
      </c>
      <c r="F10" s="76" t="inlineStr">
        <is>
          <t>⚠️ +42% Increase Apr→Jun</t>
        </is>
      </c>
    </row>
    <row r="11" ht="18" customHeight="1">
      <c r="B11" s="43" t="inlineStr">
        <is>
          <t>Max CPU — DB Server</t>
        </is>
      </c>
      <c r="C11" s="44" t="inlineStr">
        <is>
          <t>46%</t>
        </is>
      </c>
      <c r="D11" s="44" t="inlineStr">
        <is>
          <t>43%</t>
        </is>
      </c>
      <c r="E11" s="10" t="inlineStr">
        <is>
          <t>44%</t>
        </is>
      </c>
      <c r="F11" s="77" t="inlineStr">
        <is>
          <t>✅ Within Threshold (&lt;80%)</t>
        </is>
      </c>
    </row>
    <row r="12" ht="18" customHeight="1">
      <c r="B12" s="45" t="inlineStr">
        <is>
          <t>HANA Revision</t>
        </is>
      </c>
      <c r="C12" s="46" t="inlineStr">
        <is>
          <t>2.00.082</t>
        </is>
      </c>
      <c r="D12" s="46" t="inlineStr">
        <is>
          <t>2.00.082</t>
        </is>
      </c>
      <c r="E12" s="12" t="inlineStr">
        <is>
          <t>2.00.082</t>
        </is>
      </c>
      <c r="F12" s="6" t="inlineStr">
        <is>
          <t>🔴 NOT in SAP Maintenance</t>
        </is>
      </c>
    </row>
    <row r="13" ht="18" customHeight="1">
      <c r="B13" s="43" t="inlineStr">
        <is>
          <t>CDPOS Records</t>
        </is>
      </c>
      <c r="C13" s="44" t="inlineStr">
        <is>
          <t>~1.0B</t>
        </is>
      </c>
      <c r="D13" s="44" t="inlineStr">
        <is>
          <t>~1.01B</t>
        </is>
      </c>
      <c r="E13" s="13" t="inlineStr">
        <is>
          <t>1.026B</t>
        </is>
      </c>
      <c r="F13" s="76" t="inlineStr">
        <is>
          <t>⚠️ Approaching 2B HANA Limit</t>
        </is>
      </c>
    </row>
    <row r="14" ht="18" customHeight="1">
      <c r="B14" s="45" t="inlineStr">
        <is>
          <t>ACDOCA Records</t>
        </is>
      </c>
      <c r="C14" s="46" t="inlineStr">
        <is>
          <t>~880M</t>
        </is>
      </c>
      <c r="D14" s="46" t="inlineStr">
        <is>
          <t>~887M</t>
        </is>
      </c>
      <c r="E14" s="13" t="inlineStr">
        <is>
          <t>895M</t>
        </is>
      </c>
      <c r="F14" s="76" t="inlineStr">
        <is>
          <t>⚠️ Monitor Growth Trend</t>
        </is>
      </c>
    </row>
    <row r="15" ht="18" customHeight="1">
      <c r="B15" s="43" t="inlineStr">
        <is>
          <t>ARFCSDATA Table Size</t>
        </is>
      </c>
      <c r="C15" s="44" t="inlineStr">
        <is>
          <t>~36 GB</t>
        </is>
      </c>
      <c r="D15" s="44" t="inlineStr">
        <is>
          <t>~37 GB</t>
        </is>
      </c>
      <c r="E15" s="13" t="inlineStr">
        <is>
          <t>38.9 GB</t>
        </is>
      </c>
      <c r="F15" s="76" t="inlineStr">
        <is>
          <t>⚠️ Cleanup Required (Note 375566)</t>
        </is>
      </c>
    </row>
    <row r="16" ht="18" customHeight="1">
      <c r="B16" s="45" t="inlineStr">
        <is>
          <t>BALDAT Table Size</t>
        </is>
      </c>
      <c r="C16" s="46" t="inlineStr">
        <is>
          <t>~24 GB</t>
        </is>
      </c>
      <c r="D16" s="46" t="inlineStr">
        <is>
          <t>~24.5 GB</t>
        </is>
      </c>
      <c r="E16" s="13" t="inlineStr">
        <is>
          <t>25.5 GB</t>
        </is>
      </c>
      <c r="F16" s="76" t="inlineStr">
        <is>
          <t>⚠️ SLG2 Housekeeping Needed</t>
        </is>
      </c>
    </row>
    <row r="17" ht="18" customHeight="1">
      <c r="B17" s="43" t="inlineStr">
        <is>
          <t>Consistency Check Coverage</t>
        </is>
      </c>
      <c r="C17" s="44" t="inlineStr">
        <is>
          <t>Partial</t>
        </is>
      </c>
      <c r="D17" s="44" t="inlineStr">
        <is>
          <t>Partial</t>
        </is>
      </c>
      <c r="E17" s="13" t="inlineStr">
        <is>
          <t>Partial</t>
        </is>
      </c>
      <c r="F17" s="76" t="inlineStr">
        <is>
          <t>⚠️ No Global Check Scheduled</t>
        </is>
      </c>
    </row>
    <row r="19" ht="20" customHeight="1">
      <c r="B19" s="78" t="inlineStr">
        <is>
          <t xml:space="preserve">  B.  HANA DIAGNOSIS SQL COMMANDS (Execute in HANA Cockpit / Studio)</t>
        </is>
      </c>
    </row>
    <row r="20" ht="18" customHeight="1">
      <c r="B20" s="53" t="inlineStr">
        <is>
          <t>Purpose</t>
        </is>
      </c>
      <c r="C20" s="79" t="inlineStr">
        <is>
          <t>SQL Command — Copy-paste into HANA Cockpit SQL Console</t>
        </is>
      </c>
    </row>
    <row r="21" ht="22" customHeight="1">
      <c r="B21" s="80" t="inlineStr">
        <is>
          <t>Log Backup Health</t>
        </is>
      </c>
      <c r="C21" s="81" t="inlineStr">
        <is>
          <t>SELECT TOP 20 BACKUP_ID,ENTRY_TYPE_NAME,STATE_NAME,UTC_START_TIME,SECONDS_BETWEEN(UTC_START_TIME,UTC_END_TIME) DURATION_SEC FROM M_BACKUP_CATALOG WHERE ENTRY_TYPE_NAME='log backup' ORDER BY UTC_START_TIME DESC</t>
        </is>
      </c>
    </row>
    <row r="22" ht="22" customHeight="1">
      <c r="B22" s="82" t="inlineStr">
        <is>
          <t>Disk Volume Usage</t>
        </is>
      </c>
      <c r="C22" s="81" t="inlineStr">
        <is>
          <t>SELECT HOST,USAGE_TYPE,ROUND(USED_SIZE/1073741824,2) USED_GB,ROUND(TOTAL_SIZE/1073741824,2) TOTAL_GB,ROUND(USED_SIZE/TOTAL_SIZE*100,1) USED_PCT FROM M_DISK_USAGE ORDER BY USED_PCT DESC</t>
        </is>
      </c>
    </row>
    <row r="23" ht="22" customHeight="1">
      <c r="B23" s="80" t="inlineStr">
        <is>
          <t>Top 20 Tables by Memory</t>
        </is>
      </c>
      <c r="C23" s="81" t="inlineStr">
        <is>
          <t>SELECT SCHEMA_NAME,TABLE_NAME,RECORD_COUNT,ROUND(MEMORY_SIZE_IN_TOTAL/1073741824,3) SIZE_GB FROM M_CS_TABLES ORDER BY MEMORY_SIZE_IN_TOTAL DESC LIMIT 20</t>
        </is>
      </c>
    </row>
    <row r="24" ht="22" customHeight="1">
      <c r="B24" s="82" t="inlineStr">
        <is>
          <t>Host Memory Status</t>
        </is>
      </c>
      <c r="C24" s="81" t="inlineStr">
        <is>
          <t>SELECT HOST,ROUND(ALLOCATION_LIMIT/1073741824,1) LIMIT_GB,ROUND(USED_PHYSICAL_MEMORY/1073741824,1) USED_GB,ROUND(USED_PHYSICAL_MEMORY/ALLOCATION_LIMIT*100,1) PCT FROM M_HOST_RESOURCE_UTILIZATION</t>
        </is>
      </c>
    </row>
    <row r="25" ht="22" customHeight="1">
      <c r="B25" s="80" t="inlineStr">
        <is>
          <t>SYSTEM User Status</t>
        </is>
      </c>
      <c r="C25" s="81" t="inlineStr">
        <is>
          <t>SELECT USER_NAME,USER_STATUS,DEACTIVATED,LAST_SUCCESSFUL_CONNECT,LAST_INVALID_CONNECT_ATTEMPT FROM SYS.USERS WHERE USER_NAME='SYSTEM'</t>
        </is>
      </c>
    </row>
    <row r="26" ht="22" customHeight="1">
      <c r="B26" s="82" t="inlineStr">
        <is>
          <t>All DB User Status</t>
        </is>
      </c>
      <c r="C26" s="81" t="inlineStr">
        <is>
          <t>SELECT USER_NAME,USER_STATUS,DEACTIVATED,CREATOR,LAST_SUCCESSFUL_CONNECT FROM SYS.USERS WHERE USER_STATUS!='DEACTIVATED' ORDER BY USER_NAME</t>
        </is>
      </c>
    </row>
    <row r="27" ht="22" customHeight="1">
      <c r="B27" s="80" t="inlineStr">
        <is>
          <t>Backup Failures</t>
        </is>
      </c>
      <c r="C27" s="81" t="inlineStr">
        <is>
          <t>SELECT TOP 20 BACKUP_ID,ENTRY_TYPE_NAME,STATE_NAME,UTC_START_TIME,MESSAGE FROM M_BACKUP_CATALOG WHERE STATE_NAME='failed' ORDER BY UTC_START_TIME DESC</t>
        </is>
      </c>
    </row>
    <row r="28" ht="22" customHeight="1">
      <c r="B28" s="82" t="inlineStr">
        <is>
          <t>CDPOS Record Count</t>
        </is>
      </c>
      <c r="C28" s="81" t="inlineStr">
        <is>
          <t>SELECT COUNT(*) RECORD_COUNT, ROUND(COUNT(*)/2000000000.0*100,2) PCT_OF_2B_LIMIT FROM CDPOS</t>
        </is>
      </c>
    </row>
    <row r="30" ht="20" customHeight="1">
      <c r="B30" s="83" t="inlineStr">
        <is>
          <t xml:space="preserve">  C.  SECURITY &amp; COMPLIANCE RISK MATRIX</t>
        </is>
      </c>
    </row>
    <row r="31" ht="18" customHeight="1">
      <c r="B31" s="53" t="inlineStr">
        <is>
          <t>Compliance Standard</t>
        </is>
      </c>
      <c r="C31" s="53" t="inlineStr">
        <is>
          <t>Requirement</t>
        </is>
      </c>
      <c r="D31" s="53" t="inlineStr">
        <is>
          <t>Current Status</t>
        </is>
      </c>
      <c r="E31" s="53" t="inlineStr">
        <is>
          <t>Finding Ref</t>
        </is>
      </c>
      <c r="F31" s="53" t="inlineStr">
        <is>
          <t>Risk Level</t>
        </is>
      </c>
    </row>
    <row r="32" ht="20" customHeight="1">
      <c r="B32" s="43" t="inlineStr">
        <is>
          <t>SOX Section 404</t>
        </is>
      </c>
      <c r="C32" s="84" t="inlineStr">
        <is>
          <t>No unrestricted access in production systems</t>
        </is>
      </c>
      <c r="D32" s="85" t="inlineStr">
        <is>
          <t>🔴 BREACHED — 10 users SAP_ALL</t>
        </is>
      </c>
      <c r="E32" s="44" t="inlineStr">
        <is>
          <t>C-04</t>
        </is>
      </c>
      <c r="F32" s="12" t="inlineStr">
        <is>
          <t>🔴 Critical</t>
        </is>
      </c>
    </row>
    <row r="33" ht="20" customHeight="1">
      <c r="B33" s="45" t="inlineStr">
        <is>
          <t>SOX Section 302</t>
        </is>
      </c>
      <c r="C33" s="86" t="inlineStr">
        <is>
          <t>Secure IT controls for financial reporting</t>
        </is>
      </c>
      <c r="D33" s="85" t="inlineStr">
        <is>
          <t>🔴 AT RISK — Debug-bypass auth active</t>
        </is>
      </c>
      <c r="E33" s="46" t="inlineStr">
        <is>
          <t>C-04</t>
        </is>
      </c>
      <c r="F33" s="12" t="inlineStr">
        <is>
          <t>🔴 Critical</t>
        </is>
      </c>
    </row>
    <row r="34" ht="20" customHeight="1">
      <c r="B34" s="43" t="inlineStr">
        <is>
          <t>ISO 27001 A.9</t>
        </is>
      </c>
      <c r="C34" s="84" t="inlineStr">
        <is>
          <t>Access control — minimum privilege principle</t>
        </is>
      </c>
      <c r="D34" s="85" t="inlineStr">
        <is>
          <t>🔴 BREACHED — SAP_ALL &amp; table change</t>
        </is>
      </c>
      <c r="E34" s="44" t="inlineStr">
        <is>
          <t>C-01, C-04</t>
        </is>
      </c>
      <c r="F34" s="12" t="inlineStr">
        <is>
          <t>🔴 Critical</t>
        </is>
      </c>
    </row>
    <row r="35" ht="20" customHeight="1">
      <c r="B35" s="45" t="inlineStr">
        <is>
          <t>ISO 27001 A.12</t>
        </is>
      </c>
      <c r="C35" s="86" t="inlineStr">
        <is>
          <t>Operational security — backup management</t>
        </is>
      </c>
      <c r="D35" s="85" t="inlineStr">
        <is>
          <t>🔴 BREACHED — Log backup 90+ days broken</t>
        </is>
      </c>
      <c r="E35" s="46" t="inlineStr">
        <is>
          <t>C-02</t>
        </is>
      </c>
      <c r="F35" s="12" t="inlineStr">
        <is>
          <t>🔴 Critical</t>
        </is>
      </c>
    </row>
    <row r="36" ht="20" customHeight="1">
      <c r="B36" s="43" t="inlineStr">
        <is>
          <t>ISO 22301</t>
        </is>
      </c>
      <c r="C36" s="84" t="inlineStr">
        <is>
          <t>Business continuity management</t>
        </is>
      </c>
      <c r="D36" s="85" t="inlineStr">
        <is>
          <t>🔴 AT RISK — No recoverable backup chain</t>
        </is>
      </c>
      <c r="E36" s="44" t="inlineStr">
        <is>
          <t>C-02</t>
        </is>
      </c>
      <c r="F36" s="12" t="inlineStr">
        <is>
          <t>🔴 Critical</t>
        </is>
      </c>
    </row>
    <row r="37" ht="20" customHeight="1">
      <c r="B37" s="45" t="inlineStr">
        <is>
          <t>GDPR Art. 32</t>
        </is>
      </c>
      <c r="C37" s="86" t="inlineStr">
        <is>
          <t>Technical security measures — audit trail</t>
        </is>
      </c>
      <c r="D37" s="87" t="inlineStr">
        <is>
          <t>🟠 AT RISK — No HANA audit policy</t>
        </is>
      </c>
      <c r="E37" s="46" t="inlineStr">
        <is>
          <t>M-01</t>
        </is>
      </c>
      <c r="F37" s="13" t="inlineStr">
        <is>
          <t>🟠 High</t>
        </is>
      </c>
    </row>
    <row r="38" ht="20" customHeight="1">
      <c r="B38" s="43" t="inlineStr">
        <is>
          <t>SAP Security Baseline</t>
        </is>
      </c>
      <c r="C38" s="84" t="inlineStr">
        <is>
          <t>SYSTEM user deactivated in production</t>
        </is>
      </c>
      <c r="D38" s="85" t="inlineStr">
        <is>
          <t>🔴 BREACHED — SYSTEM user active</t>
        </is>
      </c>
      <c r="E38" s="44" t="inlineStr">
        <is>
          <t>C-01</t>
        </is>
      </c>
      <c r="F38" s="12" t="inlineStr">
        <is>
          <t>🔴 Critical</t>
        </is>
      </c>
    </row>
    <row r="39" ht="20" customHeight="1">
      <c r="B39" s="45" t="inlineStr">
        <is>
          <t>SAP Security Baseline</t>
        </is>
      </c>
      <c r="C39" s="86" t="inlineStr">
        <is>
          <t>Default passwords changed post-installation</t>
        </is>
      </c>
      <c r="D39" s="85" t="inlineStr">
        <is>
          <t>🔴 BREACHED — Default passwords detected</t>
        </is>
      </c>
      <c r="E39" s="46" t="inlineStr">
        <is>
          <t>C-04</t>
        </is>
      </c>
      <c r="F39" s="12" t="inlineStr">
        <is>
          <t>🔴 Critical</t>
        </is>
      </c>
    </row>
    <row r="40" ht="20" customHeight="1">
      <c r="B40" s="43" t="inlineStr">
        <is>
          <t>SAP Maintenance Policy</t>
        </is>
      </c>
      <c r="C40" s="84" t="inlineStr">
        <is>
          <t>System within supported SP level</t>
        </is>
      </c>
      <c r="D40" s="85" t="inlineStr">
        <is>
          <t>🔴 BREACHED — 35 months outdated</t>
        </is>
      </c>
      <c r="E40" s="44" t="inlineStr">
        <is>
          <t>C-03</t>
        </is>
      </c>
      <c r="F40" s="12" t="inlineStr">
        <is>
          <t>🔴 Critical</t>
        </is>
      </c>
    </row>
    <row r="200">
      <c r="B200" t="inlineStr">
        <is>
          <t>Period</t>
        </is>
      </c>
      <c r="C200" t="inlineStr">
        <is>
          <t>DB Req (ms)</t>
        </is>
      </c>
      <c r="D200" t="inlineStr">
        <is>
          <t>Avg Dialog (ms)</t>
        </is>
      </c>
    </row>
    <row r="201">
      <c r="B201" t="inlineStr">
        <is>
          <t>Apr</t>
        </is>
      </c>
      <c r="C201" t="n">
        <v>57</v>
      </c>
      <c r="D201" t="n">
        <v>303</v>
      </c>
    </row>
    <row r="202">
      <c r="B202" t="inlineStr">
        <is>
          <t>May</t>
        </is>
      </c>
      <c r="C202" t="n">
        <v>65</v>
      </c>
      <c r="D202" t="n">
        <v>327</v>
      </c>
    </row>
    <row r="203">
      <c r="B203" t="inlineStr">
        <is>
          <t>Jun</t>
        </is>
      </c>
      <c r="C203" t="n">
        <v>81</v>
      </c>
      <c r="D203" t="n">
        <v>357</v>
      </c>
    </row>
    <row r="205">
      <c r="B205" t="inlineStr">
        <is>
          <t>Table</t>
        </is>
      </c>
      <c r="C205" t="inlineStr">
        <is>
          <t>Size (GB)</t>
        </is>
      </c>
    </row>
    <row r="206">
      <c r="B206" t="inlineStr">
        <is>
          <t>CDPOS</t>
        </is>
      </c>
      <c r="C206" t="n">
        <v>28.4</v>
      </c>
    </row>
    <row r="207">
      <c r="B207" t="inlineStr">
        <is>
          <t>ACDOCA</t>
        </is>
      </c>
      <c r="C207" t="n">
        <v>22.1</v>
      </c>
    </row>
    <row r="208">
      <c r="B208" t="inlineStr">
        <is>
          <t>ARFCSDATA</t>
        </is>
      </c>
      <c r="C208" t="n">
        <v>38.9</v>
      </c>
    </row>
    <row r="209">
      <c r="B209" t="inlineStr">
        <is>
          <t>BALDAT</t>
        </is>
      </c>
      <c r="C209" t="n">
        <v>25.5</v>
      </c>
    </row>
    <row r="210">
      <c r="B210" t="inlineStr">
        <is>
          <t>SOFFCONT1</t>
        </is>
      </c>
      <c r="C210" t="n">
        <v>15.2</v>
      </c>
    </row>
    <row r="211">
      <c r="B211" t="inlineStr">
        <is>
          <t>INDX</t>
        </is>
      </c>
      <c r="C211" t="n">
        <v>8.699999999999999</v>
      </c>
    </row>
    <row r="212">
      <c r="B212" t="inlineStr">
        <is>
          <t>QRFC tables</t>
        </is>
      </c>
      <c r="C212" t="n">
        <v>6.3</v>
      </c>
    </row>
    <row r="215">
      <c r="B215" t="inlineStr">
        <is>
          <t>Segment</t>
        </is>
      </c>
      <c r="C215" t="inlineStr">
        <is>
          <t>%</t>
        </is>
      </c>
    </row>
    <row r="216">
      <c r="B216" t="inlineStr">
        <is>
          <t>Used (80.8%)</t>
        </is>
      </c>
      <c r="C216" t="n">
        <v>80.8</v>
      </c>
    </row>
    <row r="217">
      <c r="B217" t="inlineStr">
        <is>
          <t>Free (19.2%)</t>
        </is>
      </c>
      <c r="C217" t="n">
        <v>19.2</v>
      </c>
    </row>
    <row r="220">
      <c r="B220" t="inlineStr">
        <is>
          <t>Month</t>
        </is>
      </c>
      <c r="C220" t="inlineStr">
        <is>
          <t>DB Growth (GB)</t>
        </is>
      </c>
    </row>
    <row r="221">
      <c r="B221" t="inlineStr">
        <is>
          <t>Apr 2026</t>
        </is>
      </c>
      <c r="C221" t="n">
        <v>9.77</v>
      </c>
    </row>
    <row r="222">
      <c r="B222" t="inlineStr">
        <is>
          <t>May 2026</t>
        </is>
      </c>
      <c r="C222" t="n">
        <v>10.88</v>
      </c>
    </row>
    <row r="223">
      <c r="B223" t="inlineStr">
        <is>
          <t>Jun 2026</t>
        </is>
      </c>
      <c r="C223" t="n">
        <v>22.05</v>
      </c>
    </row>
  </sheetData>
  <mergeCells count="13">
    <mergeCell ref="C22:F22"/>
    <mergeCell ref="B30:F30"/>
    <mergeCell ref="C23:F23"/>
    <mergeCell ref="C20:F20"/>
    <mergeCell ref="C26:F26"/>
    <mergeCell ref="B3:F3"/>
    <mergeCell ref="B19:F19"/>
    <mergeCell ref="C27:F27"/>
    <mergeCell ref="C21:F21"/>
    <mergeCell ref="B1:F1"/>
    <mergeCell ref="C25:F25"/>
    <mergeCell ref="C24:F24"/>
    <mergeCell ref="C28:F28"/>
  </mergeCells>
  <pageMargins left="0.75" right="0.75" top="1" bottom="1" header="0.5" footer="0.5"/>
  <drawing xmlns:r="http://schemas.openxmlformats.org/officeDocument/2006/relationships" r:id="rId1"/>
</worksheet>
</file>

<file path=xl/worksheets/sheet4.xml><?xml version="1.0" encoding="utf-8"?>
<worksheet xmlns="http://schemas.openxmlformats.org/spreadsheetml/2006/main">
  <sheetPr>
    <outlinePr summaryBelow="1" summaryRight="1"/>
    <pageSetUpPr/>
  </sheetPr>
  <dimension ref="B1:H56"/>
  <sheetViews>
    <sheetView showGridLines="0" workbookViewId="0">
      <selection activeCell="A1" sqref="A1"/>
    </sheetView>
  </sheetViews>
  <sheetFormatPr baseColWidth="8" defaultRowHeight="15"/>
  <cols>
    <col width="0.3" customWidth="1" min="1" max="1"/>
    <col width="5" customWidth="1" min="2" max="2"/>
    <col width="30" customWidth="1" min="3" max="3"/>
    <col width="13" customWidth="1" min="4" max="4"/>
    <col width="10" customWidth="1" min="5" max="5"/>
    <col width="12" customWidth="1" min="6" max="6"/>
    <col width="14" customWidth="1" min="7" max="7"/>
    <col width="12" customWidth="1" min="8" max="8"/>
    <col width="0.3" customWidth="1" min="9" max="9"/>
  </cols>
  <sheetData>
    <row r="1" ht="28" customHeight="1">
      <c r="B1" s="52" t="inlineStr">
        <is>
          <t>Prioritized Action Plan  |  BPS | TechCorp Industries Pvt Ltd | 26.05.2026 – 01.06.2026</t>
        </is>
      </c>
    </row>
    <row r="2" ht="5" customHeight="1"/>
    <row r="4" ht="24" customHeight="1">
      <c r="B4" s="88" t="inlineStr">
        <is>
          <t>⚡  WEEK 1 — IMMEDIATE  (Critical: Data Loss + Security Risk — No budget required)</t>
        </is>
      </c>
    </row>
    <row r="5" ht="18" customHeight="1">
      <c r="B5" s="42" t="inlineStr">
        <is>
          <t>ID</t>
        </is>
      </c>
      <c r="C5" s="42" t="inlineStr">
        <is>
          <t>Action Item / Finding</t>
        </is>
      </c>
      <c r="D5" s="42" t="inlineStr">
        <is>
          <t>Owner</t>
        </is>
      </c>
      <c r="E5" s="42" t="inlineStr">
        <is>
          <t>Effort</t>
        </is>
      </c>
      <c r="F5" s="42" t="inlineStr">
        <is>
          <t>Type</t>
        </is>
      </c>
      <c r="G5" s="42" t="inlineStr">
        <is>
          <t>Investment</t>
        </is>
      </c>
      <c r="H5" s="42" t="inlineStr">
        <is>
          <t>Status</t>
        </is>
      </c>
    </row>
    <row r="6" ht="22" customHeight="1">
      <c r="B6" s="89" t="inlineStr">
        <is>
          <t>C-01</t>
        </is>
      </c>
      <c r="C6" s="90" t="inlineStr">
        <is>
          <t>HANA User SYSTEM Active &amp; Valid in Production</t>
        </is>
      </c>
      <c r="D6" s="44" t="inlineStr">
        <is>
          <t>Basis</t>
        </is>
      </c>
      <c r="E6" s="44" t="inlineStr">
        <is>
          <t>2-4 hrs</t>
        </is>
      </c>
      <c r="F6" s="44" t="inlineStr">
        <is>
          <t>Technical</t>
        </is>
      </c>
      <c r="G6" s="91" t="inlineStr">
        <is>
          <t>✅ No Cost</t>
        </is>
      </c>
      <c r="H6" s="92" t="inlineStr">
        <is>
          <t>⬜ Open</t>
        </is>
      </c>
    </row>
    <row r="7" ht="22" customHeight="1">
      <c r="B7" s="93" t="inlineStr">
        <is>
          <t>C-02</t>
        </is>
      </c>
      <c r="C7" s="94" t="inlineStr">
        <is>
          <t>HANA Log Backup Has SEVERE ISSUES</t>
        </is>
      </c>
      <c r="D7" s="46" t="inlineStr">
        <is>
          <t>Basis</t>
        </is>
      </c>
      <c r="E7" s="46" t="inlineStr">
        <is>
          <t>2-4 hrs</t>
        </is>
      </c>
      <c r="F7" s="46" t="inlineStr">
        <is>
          <t>Technical</t>
        </is>
      </c>
      <c r="G7" s="91" t="inlineStr">
        <is>
          <t>✅ No Cost</t>
        </is>
      </c>
      <c r="H7" s="95" t="inlineStr">
        <is>
          <t>⬜ Open</t>
        </is>
      </c>
    </row>
    <row r="8" ht="22" customHeight="1">
      <c r="B8" s="89" t="inlineStr">
        <is>
          <t>C-03</t>
        </is>
      </c>
      <c r="C8" s="90" t="inlineStr">
        <is>
          <t>Support Packages 35 Months Old — Security CVEs Unpatched</t>
        </is>
      </c>
      <c r="D8" s="44" t="inlineStr">
        <is>
          <t>Basis/ODM</t>
        </is>
      </c>
      <c r="E8" s="44" t="inlineStr">
        <is>
          <t>1-2 wks</t>
        </is>
      </c>
      <c r="F8" s="44" t="inlineStr">
        <is>
          <t>Technical</t>
        </is>
      </c>
      <c r="G8" s="13" t="inlineStr">
        <is>
          <t>ODM Approval</t>
        </is>
      </c>
      <c r="H8" s="92" t="inlineStr">
        <is>
          <t>⬜ Open</t>
        </is>
      </c>
    </row>
    <row r="9" ht="22" customHeight="1">
      <c r="B9" s="93" t="inlineStr">
        <is>
          <t>C-04</t>
        </is>
      </c>
      <c r="C9" s="94" t="inlineStr">
        <is>
          <t>Critical Authorizations Overprovisioned — SOX Violation</t>
        </is>
      </c>
      <c r="D9" s="46" t="inlineStr">
        <is>
          <t>Security</t>
        </is>
      </c>
      <c r="E9" s="46" t="inlineStr">
        <is>
          <t>3-5 days</t>
        </is>
      </c>
      <c r="F9" s="46" t="inlineStr">
        <is>
          <t>Authorization</t>
        </is>
      </c>
      <c r="G9" s="91" t="inlineStr">
        <is>
          <t>✅ No Cost</t>
        </is>
      </c>
      <c r="H9" s="95" t="inlineStr">
        <is>
          <t>⬜ Open</t>
        </is>
      </c>
    </row>
    <row r="12" ht="24" customHeight="1">
      <c r="B12" s="96" t="inlineStr">
        <is>
          <t>🟠  MONTH 1 — 30 DAYS  (High Priority Findings)</t>
        </is>
      </c>
    </row>
    <row r="13" ht="18" customHeight="1">
      <c r="B13" s="42" t="inlineStr">
        <is>
          <t>ID</t>
        </is>
      </c>
      <c r="C13" s="42" t="inlineStr">
        <is>
          <t>Action Item / Finding</t>
        </is>
      </c>
      <c r="D13" s="42" t="inlineStr">
        <is>
          <t>Owner</t>
        </is>
      </c>
      <c r="E13" s="42" t="inlineStr">
        <is>
          <t>Effort</t>
        </is>
      </c>
      <c r="F13" s="42" t="inlineStr">
        <is>
          <t>Type</t>
        </is>
      </c>
      <c r="G13" s="42" t="inlineStr">
        <is>
          <t>Investment</t>
        </is>
      </c>
      <c r="H13" s="42" t="inlineStr">
        <is>
          <t>Status</t>
        </is>
      </c>
    </row>
    <row r="14" ht="22" customHeight="1">
      <c r="B14" s="97" t="inlineStr">
        <is>
          <t>H-01</t>
        </is>
      </c>
      <c r="C14" s="90" t="inlineStr">
        <is>
          <t>EWM PPF Actions in ERROR State (&gt;2 Weeks)</t>
        </is>
      </c>
      <c r="D14" s="44" t="inlineStr">
        <is>
          <t>EWM</t>
        </is>
      </c>
      <c r="E14" s="44" t="inlineStr">
        <is>
          <t>1 day</t>
        </is>
      </c>
      <c r="F14" s="44" t="inlineStr">
        <is>
          <t>Functional</t>
        </is>
      </c>
      <c r="G14" s="91" t="inlineStr">
        <is>
          <t>✅ No Cost</t>
        </is>
      </c>
      <c r="H14" s="92" t="inlineStr">
        <is>
          <t>⬜ Open</t>
        </is>
      </c>
    </row>
    <row r="15" ht="22" customHeight="1">
      <c r="B15" s="98" t="inlineStr">
        <is>
          <t>H-02</t>
        </is>
      </c>
      <c r="C15" s="94" t="inlineStr">
        <is>
          <t>6,872 Queues in SMQ3 Older Than 365 Days</t>
        </is>
      </c>
      <c r="D15" s="46" t="inlineStr">
        <is>
          <t>EWM</t>
        </is>
      </c>
      <c r="E15" s="46" t="inlineStr">
        <is>
          <t>2-3 days</t>
        </is>
      </c>
      <c r="F15" s="46" t="inlineStr">
        <is>
          <t>Functional</t>
        </is>
      </c>
      <c r="G15" s="91" t="inlineStr">
        <is>
          <t>✅ No Cost</t>
        </is>
      </c>
      <c r="H15" s="95" t="inlineStr">
        <is>
          <t>⬜ Open</t>
        </is>
      </c>
    </row>
    <row r="16" ht="22" customHeight="1">
      <c r="B16" s="97" t="inlineStr">
        <is>
          <t>H-03</t>
        </is>
      </c>
      <c r="C16" s="90" t="inlineStr">
        <is>
          <t>qRFC Queues in CPICERR/SYSFAIL Status</t>
        </is>
      </c>
      <c r="D16" s="44" t="inlineStr">
        <is>
          <t>BASIS/EWM</t>
        </is>
      </c>
      <c r="E16" s="44" t="inlineStr">
        <is>
          <t>1-2 days</t>
        </is>
      </c>
      <c r="F16" s="44" t="inlineStr">
        <is>
          <t>Technical</t>
        </is>
      </c>
      <c r="G16" s="91" t="inlineStr">
        <is>
          <t>✅ No Cost</t>
        </is>
      </c>
      <c r="H16" s="92" t="inlineStr">
        <is>
          <t>⬜ Open</t>
        </is>
      </c>
    </row>
    <row r="17" ht="22" customHeight="1">
      <c r="B17" s="98" t="inlineStr">
        <is>
          <t>H-04</t>
        </is>
      </c>
      <c r="C17" s="94" t="inlineStr">
        <is>
          <t>763 ABAP Dumps in 7-Day Period</t>
        </is>
      </c>
      <c r="D17" s="46" t="inlineStr">
        <is>
          <t>Dev/BASIS</t>
        </is>
      </c>
      <c r="E17" s="46" t="inlineStr">
        <is>
          <t>3-5 days</t>
        </is>
      </c>
      <c r="F17" s="46" t="inlineStr">
        <is>
          <t>Mixed</t>
        </is>
      </c>
      <c r="G17" s="91" t="inlineStr">
        <is>
          <t>✅ No Cost</t>
        </is>
      </c>
      <c r="H17" s="95" t="inlineStr">
        <is>
          <t>⬜ Open</t>
        </is>
      </c>
    </row>
    <row r="18" ht="22" customHeight="1">
      <c r="B18" s="97" t="inlineStr">
        <is>
          <t>H-05</t>
        </is>
      </c>
      <c r="C18" s="90" t="inlineStr">
        <is>
          <t>HANA DATA Volume at 80.8% — Suspend Risk</t>
        </is>
      </c>
      <c r="D18" s="44" t="inlineStr">
        <is>
          <t>BASIS/DBA</t>
        </is>
      </c>
      <c r="E18" s="44" t="inlineStr">
        <is>
          <t>4-8 hrs</t>
        </is>
      </c>
      <c r="F18" s="44" t="inlineStr">
        <is>
          <t>Technical</t>
        </is>
      </c>
      <c r="G18" s="13" t="inlineStr">
        <is>
          <t>Disk Cost</t>
        </is>
      </c>
      <c r="H18" s="92" t="inlineStr">
        <is>
          <t>⬜ Open</t>
        </is>
      </c>
    </row>
    <row r="19" ht="22" customHeight="1">
      <c r="B19" s="98" t="inlineStr">
        <is>
          <t>H-06</t>
        </is>
      </c>
      <c r="C19" s="94" t="inlineStr">
        <is>
          <t>12 PP/PM Side-Effect SAP Notes Missing</t>
        </is>
      </c>
      <c r="D19" s="46" t="inlineStr">
        <is>
          <t>PP Func</t>
        </is>
      </c>
      <c r="E19" s="46" t="inlineStr">
        <is>
          <t>2-3 days</t>
        </is>
      </c>
      <c r="F19" s="46" t="inlineStr">
        <is>
          <t>Functional</t>
        </is>
      </c>
      <c r="G19" s="91" t="inlineStr">
        <is>
          <t>✅ No Cost</t>
        </is>
      </c>
      <c r="H19" s="95" t="inlineStr">
        <is>
          <t>⬜ Open</t>
        </is>
      </c>
    </row>
    <row r="20" ht="22" customHeight="1">
      <c r="B20" s="97" t="inlineStr">
        <is>
          <t>H-07</t>
        </is>
      </c>
      <c r="C20" s="90" t="inlineStr">
        <is>
          <t>Critical EWM SAP Notes Not Implemented</t>
        </is>
      </c>
      <c r="D20" s="44" t="inlineStr">
        <is>
          <t>EWM</t>
        </is>
      </c>
      <c r="E20" s="44" t="inlineStr">
        <is>
          <t>1-2 days</t>
        </is>
      </c>
      <c r="F20" s="44" t="inlineStr">
        <is>
          <t>Functional</t>
        </is>
      </c>
      <c r="G20" s="91" t="inlineStr">
        <is>
          <t>✅ No Cost</t>
        </is>
      </c>
      <c r="H20" s="92" t="inlineStr">
        <is>
          <t>⬜ Open</t>
        </is>
      </c>
    </row>
    <row r="21" ht="22" customHeight="1">
      <c r="B21" s="98" t="inlineStr">
        <is>
          <t>H-08</t>
        </is>
      </c>
      <c r="C21" s="94" t="inlineStr">
        <is>
          <t>SAP S/4HANA 2021 Maintenance Ends Dec 2026</t>
        </is>
      </c>
      <c r="D21" s="46" t="inlineStr">
        <is>
          <t>BASIS/Mgmt</t>
        </is>
      </c>
      <c r="E21" s="46" t="inlineStr">
        <is>
          <t>6-12 mo</t>
        </is>
      </c>
      <c r="F21" s="46" t="inlineStr">
        <is>
          <t>Project</t>
        </is>
      </c>
      <c r="G21" s="13" t="inlineStr">
        <is>
          <t>Budget</t>
        </is>
      </c>
      <c r="H21" s="95" t="inlineStr">
        <is>
          <t>⬜ Open</t>
        </is>
      </c>
    </row>
    <row r="22" ht="22" customHeight="1">
      <c r="B22" s="97" t="inlineStr">
        <is>
          <t>H-09</t>
        </is>
      </c>
      <c r="C22" s="90" t="inlineStr">
        <is>
          <t>Deprecated Transactions in Active Use</t>
        </is>
      </c>
      <c r="D22" s="44" t="inlineStr">
        <is>
          <t>Functional</t>
        </is>
      </c>
      <c r="E22" s="44" t="inlineStr">
        <is>
          <t>2-4 wks</t>
        </is>
      </c>
      <c r="F22" s="44" t="inlineStr">
        <is>
          <t>Change Mgmt</t>
        </is>
      </c>
      <c r="G22" s="91" t="inlineStr">
        <is>
          <t>✅ No Cost</t>
        </is>
      </c>
      <c r="H22" s="92" t="inlineStr">
        <is>
          <t>⬜ Open</t>
        </is>
      </c>
    </row>
    <row r="23" ht="22" customHeight="1">
      <c r="B23" s="98" t="inlineStr">
        <is>
          <t>H-10</t>
        </is>
      </c>
      <c r="C23" s="94" t="inlineStr">
        <is>
          <t>MM-IM Period Integrity Issues in MSKA</t>
        </is>
      </c>
      <c r="D23" s="46" t="inlineStr">
        <is>
          <t>MM Func</t>
        </is>
      </c>
      <c r="E23" s="46" t="inlineStr">
        <is>
          <t>2-3 days</t>
        </is>
      </c>
      <c r="F23" s="46" t="inlineStr">
        <is>
          <t>Functional</t>
        </is>
      </c>
      <c r="G23" s="91" t="inlineStr">
        <is>
          <t>✅ No Cost</t>
        </is>
      </c>
      <c r="H23" s="95" t="inlineStr">
        <is>
          <t>⬜ Open</t>
        </is>
      </c>
    </row>
    <row r="24" ht="22" customHeight="1">
      <c r="B24" s="97" t="inlineStr">
        <is>
          <t>H-11</t>
        </is>
      </c>
      <c r="C24" s="90" t="inlineStr">
        <is>
          <t>12 Critical EWM Housekeeping Jobs NOT Scheduled</t>
        </is>
      </c>
      <c r="D24" s="44" t="inlineStr">
        <is>
          <t>EWM</t>
        </is>
      </c>
      <c r="E24" s="44" t="inlineStr">
        <is>
          <t>1-2 days</t>
        </is>
      </c>
      <c r="F24" s="44" t="inlineStr">
        <is>
          <t>Technical</t>
        </is>
      </c>
      <c r="G24" s="91" t="inlineStr">
        <is>
          <t>✅ No Cost</t>
        </is>
      </c>
      <c r="H24" s="92" t="inlineStr">
        <is>
          <t>⬜ Open</t>
        </is>
      </c>
    </row>
    <row r="25" ht="22" customHeight="1">
      <c r="B25" s="98" t="inlineStr">
        <is>
          <t>H-12</t>
        </is>
      </c>
      <c r="C25" s="94" t="inlineStr">
        <is>
          <t>ZERO Archiving for 23 EWM Objects — DB Growing Fast</t>
        </is>
      </c>
      <c r="D25" s="46" t="inlineStr">
        <is>
          <t>EWM</t>
        </is>
      </c>
      <c r="E25" s="46" t="inlineStr">
        <is>
          <t>2-4 wks</t>
        </is>
      </c>
      <c r="F25" s="46" t="inlineStr">
        <is>
          <t>Project</t>
        </is>
      </c>
      <c r="G25" s="91" t="inlineStr">
        <is>
          <t>✅ No Cost</t>
        </is>
      </c>
      <c r="H25" s="95" t="inlineStr">
        <is>
          <t>⬜ Open</t>
        </is>
      </c>
    </row>
    <row r="26" ht="22" customHeight="1">
      <c r="B26" s="97" t="inlineStr">
        <is>
          <t>H-13</t>
        </is>
      </c>
      <c r="C26" s="90" t="inlineStr">
        <is>
          <t>Number Range Trace Active — Performance Degradation</t>
        </is>
      </c>
      <c r="D26" s="44" t="inlineStr">
        <is>
          <t>Functional</t>
        </is>
      </c>
      <c r="E26" s="44" t="inlineStr">
        <is>
          <t>4-8 hrs</t>
        </is>
      </c>
      <c r="F26" s="44" t="inlineStr">
        <is>
          <t>Technical</t>
        </is>
      </c>
      <c r="G26" s="91" t="inlineStr">
        <is>
          <t>✅ No Cost</t>
        </is>
      </c>
      <c r="H26" s="92" t="inlineStr">
        <is>
          <t>⬜ Open</t>
        </is>
      </c>
    </row>
    <row r="29" ht="24" customHeight="1">
      <c r="B29" s="99" t="inlineStr">
        <is>
          <t>🟡  QUARTER 1 — 60-90 DAYS  (Medium Priority — Proactive Improvements)</t>
        </is>
      </c>
    </row>
    <row r="30" ht="18" customHeight="1">
      <c r="B30" s="42" t="inlineStr">
        <is>
          <t>ID</t>
        </is>
      </c>
      <c r="C30" s="42" t="inlineStr">
        <is>
          <t>Action Item / Finding</t>
        </is>
      </c>
      <c r="D30" s="42" t="inlineStr">
        <is>
          <t>Owner</t>
        </is>
      </c>
      <c r="E30" s="42" t="inlineStr">
        <is>
          <t>Effort</t>
        </is>
      </c>
      <c r="F30" s="42" t="inlineStr">
        <is>
          <t>Type</t>
        </is>
      </c>
      <c r="G30" s="42" t="inlineStr">
        <is>
          <t>Investment</t>
        </is>
      </c>
      <c r="H30" s="42" t="inlineStr">
        <is>
          <t>Status</t>
        </is>
      </c>
    </row>
    <row r="31" ht="22" customHeight="1">
      <c r="B31" s="100" t="inlineStr">
        <is>
          <t>M-01</t>
        </is>
      </c>
      <c r="C31" s="90" t="inlineStr">
        <is>
          <t>No HANA Audit Policy on SYSTEMDB — Compliance Gap</t>
        </is>
      </c>
      <c r="D31" s="44" t="inlineStr">
        <is>
          <t>Basis</t>
        </is>
      </c>
      <c r="E31" s="44" t="inlineStr">
        <is>
          <t>1-2 days</t>
        </is>
      </c>
      <c r="F31" s="44" t="inlineStr">
        <is>
          <t>Technical</t>
        </is>
      </c>
      <c r="G31" s="91" t="inlineStr">
        <is>
          <t>✅ No Cost</t>
        </is>
      </c>
      <c r="H31" s="92" t="inlineStr">
        <is>
          <t>⬜ Open</t>
        </is>
      </c>
    </row>
    <row r="32" ht="22" customHeight="1">
      <c r="B32" s="101" t="inlineStr">
        <is>
          <t>M-02</t>
        </is>
      </c>
      <c r="C32" s="94" t="inlineStr">
        <is>
          <t>ARFCSDATA 38.9 GB &amp; BALDAT 25.5 GB Need Cleanup</t>
        </is>
      </c>
      <c r="D32" s="46" t="inlineStr">
        <is>
          <t>Basis</t>
        </is>
      </c>
      <c r="E32" s="46" t="inlineStr">
        <is>
          <t>1-2 days</t>
        </is>
      </c>
      <c r="F32" s="46" t="inlineStr">
        <is>
          <t>Technical</t>
        </is>
      </c>
      <c r="G32" s="91" t="inlineStr">
        <is>
          <t>✅ No Cost</t>
        </is>
      </c>
      <c r="H32" s="95" t="inlineStr">
        <is>
          <t>⬜ Open</t>
        </is>
      </c>
    </row>
    <row r="33" ht="22" customHeight="1">
      <c r="B33" s="100" t="inlineStr">
        <is>
          <t>M-03</t>
        </is>
      </c>
      <c r="C33" s="90" t="inlineStr">
        <is>
          <t>New Rows Found After SDMI Migration Completed</t>
        </is>
      </c>
      <c r="D33" s="44" t="inlineStr">
        <is>
          <t>Basis/Dev</t>
        </is>
      </c>
      <c r="E33" s="44" t="inlineStr">
        <is>
          <t>2-3 days</t>
        </is>
      </c>
      <c r="F33" s="44" t="inlineStr">
        <is>
          <t>Technical</t>
        </is>
      </c>
      <c r="G33" s="91" t="inlineStr">
        <is>
          <t>✅ No Cost</t>
        </is>
      </c>
      <c r="H33" s="92" t="inlineStr">
        <is>
          <t>⬜ Open</t>
        </is>
      </c>
    </row>
    <row r="34" ht="22" customHeight="1">
      <c r="B34" s="101" t="inlineStr">
        <is>
          <t>M-04</t>
        </is>
      </c>
      <c r="C34" s="94" t="inlineStr">
        <is>
          <t>Global Consistency Check Missing from Maintenance Schedule</t>
        </is>
      </c>
      <c r="D34" s="46" t="inlineStr">
        <is>
          <t>Basis</t>
        </is>
      </c>
      <c r="E34" s="46" t="inlineStr">
        <is>
          <t>2-4 hrs</t>
        </is>
      </c>
      <c r="F34" s="46" t="inlineStr">
        <is>
          <t>Technical</t>
        </is>
      </c>
      <c r="G34" s="91" t="inlineStr">
        <is>
          <t>✅ No Cost</t>
        </is>
      </c>
      <c r="H34" s="95" t="inlineStr">
        <is>
          <t>⬜ Open</t>
        </is>
      </c>
    </row>
    <row r="35" ht="22" customHeight="1">
      <c r="B35" s="100" t="inlineStr">
        <is>
          <t>M-05</t>
        </is>
      </c>
      <c r="C35" s="90" t="inlineStr">
        <is>
          <t>CDPOS at 1.026 Billion Records — No Partitioning Strategy</t>
        </is>
      </c>
      <c r="D35" s="44" t="inlineStr">
        <is>
          <t>Func/DBA</t>
        </is>
      </c>
      <c r="E35" s="44" t="inlineStr">
        <is>
          <t>2-4 wks</t>
        </is>
      </c>
      <c r="F35" s="44" t="inlineStr">
        <is>
          <t>Project</t>
        </is>
      </c>
      <c r="G35" s="91" t="inlineStr">
        <is>
          <t>✅ No Cost</t>
        </is>
      </c>
      <c r="H35" s="92" t="inlineStr">
        <is>
          <t>⬜ Open</t>
        </is>
      </c>
    </row>
    <row r="36" ht="22" customHeight="1">
      <c r="B36" s="101" t="inlineStr">
        <is>
          <t>M-06</t>
        </is>
      </c>
      <c r="C36" s="94" t="inlineStr">
        <is>
          <t>236 Overdue EWM Deliveries Older Than 1 Year</t>
        </is>
      </c>
      <c r="D36" s="46" t="inlineStr">
        <is>
          <t>EWM</t>
        </is>
      </c>
      <c r="E36" s="46" t="inlineStr">
        <is>
          <t>1-2 wks</t>
        </is>
      </c>
      <c r="F36" s="46" t="inlineStr">
        <is>
          <t>Functional</t>
        </is>
      </c>
      <c r="G36" s="91" t="inlineStr">
        <is>
          <t>✅ No Cost</t>
        </is>
      </c>
      <c r="H36" s="95" t="inlineStr">
        <is>
          <t>⬜ Open</t>
        </is>
      </c>
    </row>
    <row r="37" ht="22" customHeight="1">
      <c r="B37" s="100" t="inlineStr">
        <is>
          <t>M-07</t>
        </is>
      </c>
      <c r="C37" s="90" t="inlineStr">
        <is>
          <t>Storage Bin Blocked by Decimal Dust Quantity</t>
        </is>
      </c>
      <c r="D37" s="44" t="inlineStr">
        <is>
          <t>EWM</t>
        </is>
      </c>
      <c r="E37" s="44" t="inlineStr">
        <is>
          <t>2-4 hrs</t>
        </is>
      </c>
      <c r="F37" s="44" t="inlineStr">
        <is>
          <t>Technical</t>
        </is>
      </c>
      <c r="G37" s="91" t="inlineStr">
        <is>
          <t>✅ No Cost</t>
        </is>
      </c>
      <c r="H37" s="92" t="inlineStr">
        <is>
          <t>⬜ Open</t>
        </is>
      </c>
    </row>
    <row r="38" ht="22" customHeight="1">
      <c r="B38" s="101" t="inlineStr">
        <is>
          <t>M-08</t>
        </is>
      </c>
      <c r="C38" s="94" t="inlineStr">
        <is>
          <t>High Backlogs Across Business Processes</t>
        </is>
      </c>
      <c r="D38" s="46" t="inlineStr">
        <is>
          <t>FI/PP/MM</t>
        </is>
      </c>
      <c r="E38" s="46" t="inlineStr">
        <is>
          <t>4-8 wks</t>
        </is>
      </c>
      <c r="F38" s="46" t="inlineStr">
        <is>
          <t>Functional</t>
        </is>
      </c>
      <c r="G38" s="91" t="inlineStr">
        <is>
          <t>✅ No Cost</t>
        </is>
      </c>
      <c r="H38" s="95" t="inlineStr">
        <is>
          <t>⬜ Open</t>
        </is>
      </c>
    </row>
    <row r="41" ht="24" customHeight="1">
      <c r="B41" s="102" t="inlineStr">
        <is>
          <t>🟢  ADVISORY — Best Practice &amp; Future Planning</t>
        </is>
      </c>
    </row>
    <row r="42" ht="18" customHeight="1">
      <c r="B42" s="42" t="inlineStr">
        <is>
          <t>ID</t>
        </is>
      </c>
      <c r="C42" s="42" t="inlineStr">
        <is>
          <t>Action Item / Finding</t>
        </is>
      </c>
      <c r="D42" s="42" t="inlineStr">
        <is>
          <t>Owner</t>
        </is>
      </c>
      <c r="E42" s="42" t="inlineStr">
        <is>
          <t>Effort</t>
        </is>
      </c>
      <c r="F42" s="42" t="inlineStr">
        <is>
          <t>Type</t>
        </is>
      </c>
      <c r="G42" s="42" t="inlineStr">
        <is>
          <t>Investment</t>
        </is>
      </c>
      <c r="H42" s="42" t="inlineStr">
        <is>
          <t>Status</t>
        </is>
      </c>
    </row>
    <row r="43" ht="22" customHeight="1">
      <c r="B43" s="103" t="inlineStr">
        <is>
          <t>L-01</t>
        </is>
      </c>
      <c r="C43" s="90" t="inlineStr">
        <is>
          <t>SAP* Missing in Client 000 / TMSADM in Wrong Clients</t>
        </is>
      </c>
      <c r="D43" s="44" t="inlineStr">
        <is>
          <t>Security</t>
        </is>
      </c>
      <c r="E43" s="44" t="inlineStr">
        <is>
          <t>2-4 hrs</t>
        </is>
      </c>
      <c r="F43" s="44" t="inlineStr">
        <is>
          <t>Technical</t>
        </is>
      </c>
      <c r="G43" s="91" t="inlineStr">
        <is>
          <t>✅ No Cost</t>
        </is>
      </c>
      <c r="H43" s="92" t="inlineStr">
        <is>
          <t>⬜ Open</t>
        </is>
      </c>
    </row>
    <row r="44" ht="22" customHeight="1">
      <c r="B44" s="104" t="inlineStr">
        <is>
          <t>L-02</t>
        </is>
      </c>
      <c r="C44" s="94" t="inlineStr">
        <is>
          <t>SAP Kernel 789 PL426 Not at Latest SP Stack Level</t>
        </is>
      </c>
      <c r="D44" s="46" t="inlineStr">
        <is>
          <t>Basis</t>
        </is>
      </c>
      <c r="E44" s="46" t="inlineStr">
        <is>
          <t>2-4 hrs</t>
        </is>
      </c>
      <c r="F44" s="46" t="inlineStr">
        <is>
          <t>Technical</t>
        </is>
      </c>
      <c r="G44" s="91" t="inlineStr">
        <is>
          <t>✅ No Cost</t>
        </is>
      </c>
      <c r="H44" s="95" t="inlineStr">
        <is>
          <t>⬜ Open</t>
        </is>
      </c>
    </row>
    <row r="45" ht="22" customHeight="1">
      <c r="B45" s="103" t="inlineStr">
        <is>
          <t>L-03</t>
        </is>
      </c>
      <c r="C45" s="90" t="inlineStr">
        <is>
          <t>Standard SAP Housekeeping Jobs — Review Required</t>
        </is>
      </c>
      <c r="D45" s="44" t="inlineStr">
        <is>
          <t>Basis</t>
        </is>
      </c>
      <c r="E45" s="44" t="inlineStr">
        <is>
          <t>1-2 days</t>
        </is>
      </c>
      <c r="F45" s="44" t="inlineStr">
        <is>
          <t>Technical</t>
        </is>
      </c>
      <c r="G45" s="91" t="inlineStr">
        <is>
          <t>✅ No Cost</t>
        </is>
      </c>
      <c r="H45" s="92" t="inlineStr">
        <is>
          <t>⬜ Open</t>
        </is>
      </c>
    </row>
    <row r="46" ht="22" customHeight="1">
      <c r="B46" s="104" t="inlineStr">
        <is>
          <t>L-04</t>
        </is>
      </c>
      <c r="C46" s="94" t="inlineStr">
        <is>
          <t>5 SAP AI Scenarios Available for Activation</t>
        </is>
      </c>
      <c r="D46" s="46" t="inlineStr">
        <is>
          <t>Business</t>
        </is>
      </c>
      <c r="E46" s="46" t="inlineStr">
        <is>
          <t>2-4 wks</t>
        </is>
      </c>
      <c r="F46" s="46" t="inlineStr">
        <is>
          <t>Advisory</t>
        </is>
      </c>
      <c r="G46" s="91" t="inlineStr">
        <is>
          <t>✅ No Cost</t>
        </is>
      </c>
      <c r="H46" s="95" t="inlineStr">
        <is>
          <t>⬜ Open</t>
        </is>
      </c>
    </row>
    <row r="49" ht="20" customHeight="1">
      <c r="B49" s="2" t="inlineStr">
        <is>
          <t xml:space="preserve">  PLAN SUMMARY</t>
        </is>
      </c>
    </row>
    <row r="50" ht="18" customHeight="1">
      <c r="B50" s="42" t="inlineStr">
        <is>
          <t>Metric</t>
        </is>
      </c>
      <c r="C50" s="42" t="inlineStr">
        <is>
          <t>Value</t>
        </is>
      </c>
    </row>
    <row r="51" ht="18" customHeight="1">
      <c r="B51" s="105" t="inlineStr">
        <is>
          <t>Total Action Items</t>
        </is>
      </c>
      <c r="C51" s="106" t="inlineStr">
        <is>
          <t>29</t>
        </is>
      </c>
    </row>
    <row r="52" ht="18" customHeight="1">
      <c r="B52" s="107" t="inlineStr">
        <is>
          <t>Items Requiring No Budget</t>
        </is>
      </c>
      <c r="C52" s="108" t="inlineStr">
        <is>
          <t>26 (90%)</t>
        </is>
      </c>
    </row>
    <row r="53" ht="18" customHeight="1">
      <c r="B53" s="105" t="inlineStr">
        <is>
          <t>Items Requiring Budget/Approval</t>
        </is>
      </c>
      <c r="C53" s="106" t="inlineStr">
        <is>
          <t>3</t>
        </is>
      </c>
    </row>
    <row r="54" ht="18" customHeight="1">
      <c r="B54" s="107" t="inlineStr">
        <is>
          <t>Critical Items (Week 1)</t>
        </is>
      </c>
      <c r="C54" s="108" t="inlineStr">
        <is>
          <t>4</t>
        </is>
      </c>
    </row>
    <row r="55" ht="18" customHeight="1">
      <c r="B55" s="105" t="inlineStr">
        <is>
          <t>Estimated Critical Resolution Time</t>
        </is>
      </c>
      <c r="C55" s="106" t="inlineStr">
        <is>
          <t>2-4 weeks (with team prioritization)</t>
        </is>
      </c>
    </row>
    <row r="56" ht="18" customHeight="1">
      <c r="B56" s="107" t="inlineStr">
        <is>
          <t>Estimated Full Plan Completion</t>
        </is>
      </c>
      <c r="C56" s="108" t="inlineStr">
        <is>
          <t>6-9 months</t>
        </is>
      </c>
    </row>
  </sheetData>
  <mergeCells count="6">
    <mergeCell ref="B41:H41"/>
    <mergeCell ref="B1:H1"/>
    <mergeCell ref="B49:H49"/>
    <mergeCell ref="B4:H4"/>
    <mergeCell ref="B12:H12"/>
    <mergeCell ref="B29:H29"/>
  </mergeCells>
  <pageMargins left="0.75" right="0.75" top="1" bottom="1" header="0.5" footer="0.5"/>
</worksheet>
</file>

<file path=xl/worksheets/sheet5.xml><?xml version="1.0" encoding="utf-8"?>
<worksheet xmlns="http://schemas.openxmlformats.org/spreadsheetml/2006/main">
  <sheetPr>
    <outlinePr summaryBelow="1" summaryRight="1"/>
    <pageSetUpPr/>
  </sheetPr>
  <dimension ref="B1:F37"/>
  <sheetViews>
    <sheetView showGridLines="0" workbookViewId="0">
      <selection activeCell="A1" sqref="A1"/>
    </sheetView>
  </sheetViews>
  <sheetFormatPr baseColWidth="8" defaultRowHeight="15"/>
  <cols>
    <col width="0.3" customWidth="1" min="1" max="1"/>
    <col width="18" customWidth="1" min="2" max="2"/>
    <col width="18" customWidth="1" min="3" max="3"/>
    <col width="18" customWidth="1" min="4" max="4"/>
    <col width="18" customWidth="1" min="5" max="5"/>
    <col width="14" customWidth="1" min="6" max="6"/>
    <col width="0.3" customWidth="1" min="7" max="7"/>
  </cols>
  <sheetData>
    <row r="1" ht="36" customHeight="1">
      <c r="B1" s="1" t="inlineStr">
        <is>
          <t>SAP SYSTEM HEALTH — MANAGEMENT SUMMARY  |  TechCorp Industries Pvt Ltd | 26.05.2026 – 01.06.2026</t>
        </is>
      </c>
    </row>
    <row r="2" ht="5" customHeight="1"/>
    <row r="3" ht="26" customHeight="1">
      <c r="B3" s="109" t="inlineStr">
        <is>
          <t>SYSTEM STATUS: 🔴  CRITICAL — IMMEDIATE MANAGEMENT DECISIONS REQUIRED</t>
        </is>
      </c>
    </row>
    <row r="4" ht="5" customHeight="1"/>
    <row r="5" ht="22" customHeight="1">
      <c r="B5" s="110" t="inlineStr">
        <is>
          <t>THREE DECISIONS REQUIRED FROM LEADERSHIP:</t>
        </is>
      </c>
    </row>
    <row r="6" ht="22" customHeight="1">
      <c r="B6" s="111" t="inlineStr">
        <is>
          <t>DECISION 1</t>
        </is>
      </c>
      <c r="C6" s="27" t="inlineStr">
        <is>
          <t>🔴 URGENT — Backup Failure</t>
        </is>
      </c>
      <c r="E6" s="112" t="inlineStr">
        <is>
          <t>Owner: Basis Team | Deadline: This Week | Cost: No budget required</t>
        </is>
      </c>
    </row>
    <row r="7" ht="28" customHeight="1">
      <c r="B7" s="113" t="inlineStr">
        <is>
          <t>APPROVE emergency HANA backup remediation. If the SAP system fails today, business data since last successful backup CANNOT be recovered.</t>
        </is>
      </c>
    </row>
    <row r="8" ht="4" customHeight="1"/>
    <row r="9" ht="22" customHeight="1">
      <c r="B9" s="111" t="inlineStr">
        <is>
          <t>DECISION 2</t>
        </is>
      </c>
      <c r="C9" s="27" t="inlineStr">
        <is>
          <t>🔴 URGENT — Security Violation</t>
        </is>
      </c>
      <c r="E9" s="112" t="inlineStr">
        <is>
          <t>Owner: Security Team | Deadline: 3 Days | Cost: No budget required</t>
        </is>
      </c>
    </row>
    <row r="10" ht="28" customHeight="1">
      <c r="B10" s="113" t="inlineStr">
        <is>
          <t>APPROVE removal of admin access from 10 production accounts. Current state is a SOX audit violation and data theft risk.</t>
        </is>
      </c>
    </row>
    <row r="11" ht="4" customHeight="1"/>
    <row r="12" ht="22" customHeight="1">
      <c r="B12" s="111" t="inlineStr">
        <is>
          <t>DECISION 3</t>
        </is>
      </c>
      <c r="C12" s="27" t="inlineStr">
        <is>
          <t>🔴 STRATEGIC — System Upgrade</t>
        </is>
      </c>
      <c r="E12" s="112" t="inlineStr">
        <is>
          <t>Owner: Management/IT | Deadline: Start Planning Now | Cost: Budget approval required</t>
        </is>
      </c>
    </row>
    <row r="13" ht="28" customHeight="1">
      <c r="B13" s="113" t="inlineStr">
        <is>
          <t>APPROVE SAP S/4HANA upgrade project (2021→2023). Mainstream maintenance ends December 2026 — 6 months. No patches after this date.</t>
        </is>
      </c>
    </row>
    <row r="14" ht="4" customHeight="1"/>
    <row r="16" ht="22" customHeight="1">
      <c r="B16" s="114" t="inlineStr">
        <is>
          <t>WHAT HAPPENS IF WE DO NOT ACT:</t>
        </is>
      </c>
    </row>
    <row r="17" ht="18" customHeight="1">
      <c r="B17" s="42" t="inlineStr">
        <is>
          <t>Risk Area</t>
        </is>
      </c>
      <c r="C17" s="42" t="inlineStr">
        <is>
          <t>Consequence</t>
        </is>
      </c>
      <c r="D17" s="42" t="inlineStr">
        <is>
          <t>Probability</t>
        </is>
      </c>
      <c r="E17" s="42" t="inlineStr">
        <is>
          <t>Timeline</t>
        </is>
      </c>
    </row>
    <row r="18" ht="24" customHeight="1">
      <c r="B18" s="6" t="inlineStr">
        <is>
          <t>HANA System Failure</t>
        </is>
      </c>
      <c r="C18" s="84" t="inlineStr">
        <is>
          <t>Complete data loss — recovery to old snapshot only, hours/days of business data lost</t>
        </is>
      </c>
      <c r="D18" s="12" t="inlineStr">
        <is>
          <t>HIGH</t>
        </is>
      </c>
      <c r="E18" s="44" t="inlineStr">
        <is>
          <t>Any day</t>
        </is>
      </c>
      <c r="F18" s="115" t="inlineStr"/>
    </row>
    <row r="19" ht="24" customHeight="1">
      <c r="B19" s="6" t="inlineStr">
        <is>
          <t>SOX Audit Failure</t>
        </is>
      </c>
      <c r="C19" s="86" t="inlineStr">
        <is>
          <t>Regulatory fines, audit qualification, mandatory remediation project under external oversight</t>
        </is>
      </c>
      <c r="D19" s="12" t="inlineStr">
        <is>
          <t>HIGH</t>
        </is>
      </c>
      <c r="E19" s="46" t="inlineStr">
        <is>
          <t>Next audit</t>
        </is>
      </c>
      <c r="F19" s="116" t="inlineStr"/>
    </row>
    <row r="20" ht="24" customHeight="1">
      <c r="B20" s="6" t="inlineStr">
        <is>
          <t>Security Breach</t>
        </is>
      </c>
      <c r="C20" s="84" t="inlineStr">
        <is>
          <t>10 accounts with full access — single compromised account = full system access</t>
        </is>
      </c>
      <c r="D20" s="12" t="inlineStr">
        <is>
          <t>HIGH</t>
        </is>
      </c>
      <c r="E20" s="44" t="inlineStr">
        <is>
          <t>Ongoing</t>
        </is>
      </c>
      <c r="F20" s="115" t="inlineStr"/>
    </row>
    <row r="21" ht="24" customHeight="1">
      <c r="B21" s="6" t="inlineStr">
        <is>
          <t>SAP Unsupported (Dec 2026)</t>
        </is>
      </c>
      <c r="C21" s="86" t="inlineStr">
        <is>
          <t>No security patches, no bug fixes, no SAP support. Running unsupported in production.</t>
        </is>
      </c>
      <c r="D21" s="12" t="inlineStr">
        <is>
          <t>CERTAIN</t>
        </is>
      </c>
      <c r="E21" s="46" t="inlineStr">
        <is>
          <t>6 months</t>
        </is>
      </c>
      <c r="F21" s="116" t="inlineStr"/>
    </row>
    <row r="22" ht="24" customHeight="1">
      <c r="B22" s="6" t="inlineStr">
        <is>
          <t>DB Disk Exhaustion</t>
        </is>
      </c>
      <c r="C22" s="84" t="inlineStr">
        <is>
          <t>HANA suspends all operations when DATA volume reaches 100% — at current 22 GB/month rate</t>
        </is>
      </c>
      <c r="D22" s="12" t="inlineStr">
        <is>
          <t>HIGH</t>
        </is>
      </c>
      <c r="E22" s="44" t="inlineStr">
        <is>
          <t>~12 months</t>
        </is>
      </c>
      <c r="F22" s="115" t="inlineStr"/>
    </row>
    <row r="24" ht="22" customHeight="1">
      <c r="B24" s="117" t="inlineStr">
        <is>
          <t>SYSTEM PERFORMANCE SNAPSHOT — 26.05.2026 – 01.06.2026</t>
        </is>
      </c>
    </row>
    <row r="25" ht="18" customHeight="1">
      <c r="B25" s="53" t="inlineStr">
        <is>
          <t>KPI</t>
        </is>
      </c>
      <c r="C25" s="53" t="inlineStr">
        <is>
          <t>Current Value</t>
        </is>
      </c>
      <c r="D25" s="53" t="inlineStr">
        <is>
          <t>Target</t>
        </is>
      </c>
      <c r="E25" s="53" t="inlineStr">
        <is>
          <t>Assessment</t>
        </is>
      </c>
    </row>
    <row r="26" ht="18" customHeight="1">
      <c r="B26" s="43" t="inlineStr">
        <is>
          <t>System Availability</t>
        </is>
      </c>
      <c r="C26" s="10" t="inlineStr">
        <is>
          <t>100%</t>
        </is>
      </c>
      <c r="D26" s="44" t="inlineStr">
        <is>
          <t>100%</t>
        </is>
      </c>
      <c r="E26" s="84" t="inlineStr">
        <is>
          <t>✅ SLA Met — No downtime incidents</t>
        </is>
      </c>
      <c r="F26" s="115" t="inlineStr"/>
    </row>
    <row r="27" ht="18" customHeight="1">
      <c r="B27" s="45" t="inlineStr">
        <is>
          <t>Users Supported (Peak)</t>
        </is>
      </c>
      <c r="C27" s="10" t="inlineStr">
        <is>
          <t>901 users</t>
        </is>
      </c>
      <c r="D27" s="46" t="inlineStr">
        <is>
          <t>—</t>
        </is>
      </c>
      <c r="E27" s="86" t="inlineStr">
        <is>
          <t>✅ Normal load, growing 20% in 3 months</t>
        </is>
      </c>
      <c r="F27" s="116" t="inlineStr"/>
    </row>
    <row r="28" ht="18" customHeight="1">
      <c r="B28" s="43" t="inlineStr">
        <is>
          <t>Avg. Response Time</t>
        </is>
      </c>
      <c r="C28" s="10" t="inlineStr">
        <is>
          <t>357 ms</t>
        </is>
      </c>
      <c r="D28" s="44" t="inlineStr">
        <is>
          <t>&lt; 1,000 ms</t>
        </is>
      </c>
      <c r="E28" s="84" t="inlineStr">
        <is>
          <t>✅ Within target — but rising trend</t>
        </is>
      </c>
      <c r="F28" s="115" t="inlineStr"/>
    </row>
    <row r="29" ht="18" customHeight="1">
      <c r="B29" s="45" t="inlineStr">
        <is>
          <t>Database Size</t>
        </is>
      </c>
      <c r="C29" s="13" t="inlineStr">
        <is>
          <t>829.75 GB</t>
        </is>
      </c>
      <c r="D29" s="46" t="inlineStr">
        <is>
          <t>&lt; 1,000 GB</t>
        </is>
      </c>
      <c r="E29" s="86" t="inlineStr">
        <is>
          <t>⚠️ Growing fast — archiving project needed</t>
        </is>
      </c>
      <c r="F29" s="116" t="inlineStr"/>
    </row>
    <row r="30" ht="18" customHeight="1">
      <c r="B30" s="43" t="inlineStr">
        <is>
          <t>Monthly DB Growth</t>
        </is>
      </c>
      <c r="C30" s="12" t="inlineStr">
        <is>
          <t>22.05 GB</t>
        </is>
      </c>
      <c r="D30" s="44" t="inlineStr">
        <is>
          <t>+2× vs April</t>
        </is>
      </c>
      <c r="E30" s="84" t="inlineStr">
        <is>
          <t>🔴 Acceleration requires immediate attention</t>
        </is>
      </c>
      <c r="F30" s="115" t="inlineStr"/>
    </row>
    <row r="31" ht="18" customHeight="1">
      <c r="B31" s="45" t="inlineStr">
        <is>
          <t>Security Compliance</t>
        </is>
      </c>
      <c r="C31" s="12" t="inlineStr">
        <is>
          <t>CRITICAL</t>
        </is>
      </c>
      <c r="D31" s="46" t="inlineStr">
        <is>
          <t>Full compliance</t>
        </is>
      </c>
      <c r="E31" s="86" t="inlineStr">
        <is>
          <t>🔴 4 critical authorization violations active</t>
        </is>
      </c>
      <c r="F31" s="116" t="inlineStr"/>
    </row>
    <row r="33" ht="22" customHeight="1">
      <c r="B33" s="118" t="inlineStr">
        <is>
          <t>EXECUTIVE CONCLUSION</t>
        </is>
      </c>
    </row>
    <row r="34" ht="20" customHeight="1">
      <c r="B34" s="119" t="inlineStr">
        <is>
          <t>The SAP S/4HANA system BPS (TechCorp Industries Pvt Ltd) is in CRITICAL health (38/100) with three consecutive RED EarlyWatch Alert reports from April to June 2026. Core system risks — specifically the HANA log backup failure, critical authorization overprovisioning, and 35-month-outdated support packages — have remained unresolved across all three reporting periods, indicating a systemic prioritization issue requiring management intervention. The system availability remains excellent at 100% and performance metrics are within targets, providing a window of opportunity to address these risks before they result in system failure. Management must approve: (1) emergency backup remediation this week, (2) authorization cleanup within 3 days, and (3) the S/4HANA upgrade project immediately — mainstream maintenance ends December 2026.</t>
        </is>
      </c>
    </row>
    <row r="35" ht="20" customHeight="1"/>
    <row r="36" ht="20" customHeight="1"/>
    <row r="37" ht="20" customHeight="1"/>
  </sheetData>
  <mergeCells count="19">
    <mergeCell ref="E12:F12"/>
    <mergeCell ref="B7:F7"/>
    <mergeCell ref="C6:D6"/>
    <mergeCell ref="B9"/>
    <mergeCell ref="B16:F16"/>
    <mergeCell ref="B3:F3"/>
    <mergeCell ref="B6"/>
    <mergeCell ref="B34:F37"/>
    <mergeCell ref="B1:F1"/>
    <mergeCell ref="C9:D9"/>
    <mergeCell ref="E9:F9"/>
    <mergeCell ref="B13:F13"/>
    <mergeCell ref="C12:D12"/>
    <mergeCell ref="E6:F6"/>
    <mergeCell ref="B12"/>
    <mergeCell ref="B10:F10"/>
    <mergeCell ref="B24:F24"/>
    <mergeCell ref="B33:F33"/>
    <mergeCell ref="B5:F5"/>
  </mergeCell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2026-06-07T18:31:29Z</dcterms:created>
  <dcterms:modified xmlns:dcterms="http://purl.org/dc/terms/" xmlns:xsi="http://www.w3.org/2001/XMLSchema-instance" xsi:type="dcterms:W3CDTF">2026-06-07T18:31:30Z</dcterms:modified>
</cp:coreProperties>
</file>